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2130"/>
  <workbookPr codeName="ThisWorkbook" defaultThemeVersion="124226"/>
  <mc:AlternateContent xmlns:mc="http://schemas.openxmlformats.org/markup-compatibility/2006">
    <mc:Choice Requires="x15">
      <x15ac:absPath xmlns:x15ac="http://schemas.microsoft.com/office/spreadsheetml/2010/11/ac" url="C:\Users\0149\Desktop\大浦\心の復興事業\"/>
    </mc:Choice>
  </mc:AlternateContent>
  <xr:revisionPtr revIDLastSave="0" documentId="8_{E6F74C7E-CD22-4BEC-B876-F32156B060D6}" xr6:coauthVersionLast="45" xr6:coauthVersionMax="45" xr10:uidLastSave="{00000000-0000-0000-0000-000000000000}"/>
  <bookViews>
    <workbookView xWindow="-120" yWindow="-120" windowWidth="20730" windowHeight="11160"/>
  </bookViews>
  <sheets>
    <sheet name="表紙" sheetId="9" r:id="rId1"/>
    <sheet name="１－１" sheetId="1" r:id="rId2"/>
    <sheet name="１－２" sheetId="5" r:id="rId3"/>
    <sheet name="３" sheetId="7" r:id="rId4"/>
  </sheets>
  <definedNames>
    <definedName name="_xlnm.Print_Area" localSheetId="1">'１－１'!$A$1:$Q$417</definedName>
    <definedName name="_xlnm.Print_Area" localSheetId="2">'１－２'!$B$1:$D$61</definedName>
    <definedName name="_xlnm.Print_Area" localSheetId="3">'３'!$B$1:$D$50</definedName>
    <definedName name="_xlnm.Print_Area" localSheetId="0">表紙!$B$1:$F$48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6" i="1" l="1"/>
  <c r="F9" i="1"/>
  <c r="C12" i="1"/>
  <c r="C15" i="1"/>
  <c r="H61" i="1"/>
  <c r="P61" i="1"/>
  <c r="H70" i="1"/>
  <c r="P70" i="1"/>
  <c r="Q121" i="1"/>
  <c r="P123" i="1"/>
  <c r="P124" i="1"/>
  <c r="P125" i="1"/>
  <c r="P129" i="1"/>
  <c r="Q127" i="1" s="1"/>
  <c r="P130" i="1"/>
  <c r="P131" i="1"/>
  <c r="Q133" i="1"/>
  <c r="P135" i="1"/>
  <c r="P136" i="1"/>
  <c r="P137" i="1"/>
  <c r="P141" i="1"/>
  <c r="Q139" i="1" s="1"/>
  <c r="P142" i="1"/>
  <c r="P143" i="1"/>
  <c r="Q145" i="1"/>
  <c r="P147" i="1"/>
  <c r="P148" i="1"/>
  <c r="P149" i="1"/>
  <c r="P153" i="1"/>
  <c r="Q151" i="1" s="1"/>
  <c r="P154" i="1"/>
  <c r="P155" i="1"/>
  <c r="Q157" i="1"/>
  <c r="P159" i="1"/>
  <c r="P160" i="1"/>
  <c r="P161" i="1"/>
  <c r="P166" i="1"/>
  <c r="Q164" i="1" s="1"/>
  <c r="P167" i="1"/>
  <c r="P168" i="1"/>
  <c r="Q170" i="1"/>
  <c r="P178" i="1"/>
  <c r="Q176" i="1" s="1"/>
  <c r="P179" i="1"/>
  <c r="P180" i="1"/>
  <c r="P184" i="1"/>
  <c r="Q182" i="1" s="1"/>
  <c r="P185" i="1"/>
  <c r="P186" i="1"/>
  <c r="P190" i="1"/>
  <c r="Q188" i="1" s="1"/>
  <c r="P191" i="1"/>
  <c r="P192" i="1"/>
  <c r="P196" i="1"/>
  <c r="Q194" i="1" s="1"/>
  <c r="P197" i="1"/>
  <c r="P198" i="1"/>
  <c r="H215" i="1"/>
  <c r="P215" i="1"/>
  <c r="H224" i="1"/>
  <c r="P224" i="1"/>
  <c r="P275" i="1"/>
  <c r="Q273" i="1" s="1"/>
  <c r="F270" i="1" s="1"/>
  <c r="P276" i="1"/>
  <c r="P277" i="1"/>
  <c r="Q279" i="1"/>
  <c r="P281" i="1"/>
  <c r="P282" i="1"/>
  <c r="P283" i="1"/>
  <c r="P287" i="1"/>
  <c r="Q285" i="1" s="1"/>
  <c r="P288" i="1"/>
  <c r="P289" i="1"/>
  <c r="Q291" i="1"/>
  <c r="P293" i="1"/>
  <c r="P294" i="1"/>
  <c r="P295" i="1"/>
  <c r="P299" i="1"/>
  <c r="Q297" i="1" s="1"/>
  <c r="P300" i="1"/>
  <c r="P301" i="1"/>
  <c r="Q303" i="1"/>
  <c r="P305" i="1"/>
  <c r="P306" i="1"/>
  <c r="P307" i="1"/>
  <c r="P311" i="1"/>
  <c r="Q309" i="1" s="1"/>
  <c r="P312" i="1"/>
  <c r="P313" i="1"/>
  <c r="Q316" i="1"/>
  <c r="P318" i="1"/>
  <c r="P319" i="1"/>
  <c r="P320" i="1"/>
  <c r="Q322" i="1"/>
  <c r="P330" i="1"/>
  <c r="Q328" i="1" s="1"/>
  <c r="P331" i="1"/>
  <c r="P332" i="1"/>
  <c r="P336" i="1"/>
  <c r="P337" i="1"/>
  <c r="Q334" i="1" s="1"/>
  <c r="P338" i="1"/>
  <c r="P342" i="1"/>
  <c r="Q340" i="1" s="1"/>
  <c r="P343" i="1"/>
  <c r="P344" i="1"/>
  <c r="P348" i="1"/>
  <c r="P349" i="1"/>
  <c r="Q346" i="1" s="1"/>
  <c r="P350" i="1"/>
  <c r="H366" i="1"/>
  <c r="P366" i="1"/>
  <c r="H375" i="1"/>
  <c r="P375" i="1"/>
  <c r="P409" i="1"/>
  <c r="P410" i="1"/>
  <c r="F405" i="1" s="1"/>
  <c r="P411" i="1"/>
  <c r="F416" i="1"/>
  <c r="D8" i="7"/>
  <c r="D9" i="7"/>
  <c r="D10" i="7"/>
  <c r="D16" i="7"/>
  <c r="D17" i="7"/>
  <c r="D18" i="7"/>
  <c r="D19" i="7"/>
  <c r="D20" i="7"/>
  <c r="D21" i="7"/>
  <c r="F118" i="1" l="1"/>
</calcChain>
</file>

<file path=xl/comments1.xml><?xml version="1.0" encoding="utf-8"?>
<comments xmlns="http://schemas.openxmlformats.org/spreadsheetml/2006/main">
  <authors>
    <author>石川　紗織</author>
  </authors>
  <commentList>
    <comment ref="E4" authorId="0" shapeId="0">
      <text>
        <r>
          <rPr>
            <b/>
            <sz val="9"/>
            <rFont val="ＭＳ ゴシック"/>
            <family val="3"/>
            <charset val="128"/>
          </rPr>
          <t xml:space="preserve">【提出日】
</t>
        </r>
        <r>
          <rPr>
            <sz val="9"/>
            <rFont val="ＭＳ ゴシック"/>
            <family val="3"/>
            <charset val="128"/>
          </rPr>
          <t>事業計画の提出日を記入ください。</t>
        </r>
      </text>
    </comment>
    <comment ref="D8" authorId="0" shapeId="0">
      <text>
        <r>
          <rPr>
            <b/>
            <sz val="9"/>
            <rFont val="ＭＳ ゴシック"/>
            <family val="3"/>
            <charset val="128"/>
          </rPr>
          <t xml:space="preserve">【法人又は団体名・代表者氏名】
</t>
        </r>
        <r>
          <rPr>
            <sz val="9"/>
            <rFont val="ＭＳ ゴシック"/>
            <family val="3"/>
            <charset val="128"/>
          </rPr>
          <t>複数の構成団体が含まれる場合や申請団体と事業費の交付団体が異なる場合は、交付を受ける団体名およびその代表者名を記入してください。</t>
        </r>
      </text>
    </comment>
  </commentList>
</comments>
</file>

<file path=xl/comments2.xml><?xml version="1.0" encoding="utf-8"?>
<comments xmlns="http://schemas.openxmlformats.org/spreadsheetml/2006/main">
  <authors>
    <author>石川　紗織</author>
  </authors>
  <commentList>
    <comment ref="C6" authorId="0" shapeId="0">
      <text>
        <r>
          <rPr>
            <b/>
            <sz val="9"/>
            <rFont val="ＭＳ Ｐゴシック"/>
            <family val="3"/>
            <charset val="128"/>
          </rPr>
          <t>表紙からリンクされます。</t>
        </r>
      </text>
    </comment>
    <comment ref="Q9" authorId="0" shapeId="0">
      <text>
        <r>
          <rPr>
            <b/>
            <sz val="9"/>
            <rFont val="ＭＳ Ｐゴシック"/>
            <family val="3"/>
            <charset val="128"/>
          </rPr>
          <t>表紙からリンクされます。</t>
        </r>
      </text>
    </comment>
    <comment ref="C12" authorId="0" shapeId="0">
      <text>
        <r>
          <rPr>
            <b/>
            <sz val="9"/>
            <rFont val="ＭＳ Ｐゴシック"/>
            <family val="3"/>
            <charset val="128"/>
          </rPr>
          <t>表紙からリンクされます。</t>
        </r>
      </text>
    </comment>
    <comment ref="C15" authorId="0" shapeId="0">
      <text>
        <r>
          <rPr>
            <b/>
            <sz val="9"/>
            <rFont val="ＭＳ Ｐゴシック"/>
            <family val="3"/>
            <charset val="128"/>
          </rPr>
          <t>表紙からリンクされます。</t>
        </r>
      </text>
    </comment>
  </commentList>
</comments>
</file>

<file path=xl/comments3.xml><?xml version="1.0" encoding="utf-8"?>
<comments xmlns="http://schemas.openxmlformats.org/spreadsheetml/2006/main">
  <authors>
    <author>石川　紗織</author>
  </authors>
  <commentList>
    <comment ref="D8" authorId="0" shapeId="0">
      <text>
        <r>
          <rPr>
            <b/>
            <sz val="9"/>
            <rFont val="ＭＳ Ｐゴシック"/>
            <family val="3"/>
            <charset val="128"/>
          </rPr>
          <t>表紙からリンクされます。</t>
        </r>
      </text>
    </comment>
    <comment ref="D9" authorId="0" shapeId="0">
      <text>
        <r>
          <rPr>
            <b/>
            <sz val="9"/>
            <rFont val="ＭＳ Ｐゴシック"/>
            <family val="3"/>
            <charset val="128"/>
          </rPr>
          <t>表紙からリンクされます。</t>
        </r>
      </text>
    </comment>
    <comment ref="D10" authorId="0" shapeId="0">
      <text>
        <r>
          <rPr>
            <b/>
            <sz val="9"/>
            <rFont val="ＭＳ Ｐゴシック"/>
            <family val="3"/>
            <charset val="128"/>
          </rPr>
          <t>表紙からリンクされます。</t>
        </r>
      </text>
    </comment>
    <comment ref="D16" authorId="0" shapeId="0">
      <text>
        <r>
          <rPr>
            <b/>
            <sz val="9"/>
            <rFont val="ＭＳ Ｐゴシック"/>
            <family val="3"/>
            <charset val="128"/>
          </rPr>
          <t>表紙からリンクされます。</t>
        </r>
      </text>
    </comment>
    <comment ref="D17" authorId="0" shapeId="0">
      <text>
        <r>
          <rPr>
            <b/>
            <sz val="9"/>
            <rFont val="ＭＳ Ｐゴシック"/>
            <family val="3"/>
            <charset val="128"/>
          </rPr>
          <t>表紙からリンクされます。</t>
        </r>
      </text>
    </comment>
    <comment ref="D18" authorId="0" shapeId="0">
      <text>
        <r>
          <rPr>
            <b/>
            <sz val="9"/>
            <rFont val="ＭＳ Ｐゴシック"/>
            <family val="3"/>
            <charset val="128"/>
          </rPr>
          <t>表紙からリンクされます。</t>
        </r>
      </text>
    </comment>
    <comment ref="D19" authorId="0" shapeId="0">
      <text>
        <r>
          <rPr>
            <b/>
            <sz val="9"/>
            <rFont val="ＭＳ Ｐゴシック"/>
            <family val="3"/>
            <charset val="128"/>
          </rPr>
          <t>表紙からリンクされます。</t>
        </r>
      </text>
    </comment>
    <comment ref="D20" authorId="0" shapeId="0">
      <text>
        <r>
          <rPr>
            <b/>
            <sz val="9"/>
            <rFont val="ＭＳ Ｐゴシック"/>
            <family val="3"/>
            <charset val="128"/>
          </rPr>
          <t>表紙からリンクされます。</t>
        </r>
      </text>
    </comment>
    <comment ref="D21" authorId="0" shapeId="0">
      <text>
        <r>
          <rPr>
            <b/>
            <sz val="9"/>
            <rFont val="ＭＳ Ｐゴシック"/>
            <family val="3"/>
            <charset val="128"/>
          </rPr>
          <t>表紙からリンクされます。</t>
        </r>
      </text>
    </comment>
  </commentList>
</comments>
</file>

<file path=xl/sharedStrings.xml><?xml version="1.0" encoding="utf-8"?>
<sst xmlns="http://schemas.openxmlformats.org/spreadsheetml/2006/main" count="941" uniqueCount="197">
  <si>
    <t>取組①</t>
    <rPh sb="0" eb="2">
      <t>トリクミ</t>
    </rPh>
    <phoneticPr fontId="2"/>
  </si>
  <si>
    <t>取組②</t>
    <rPh sb="0" eb="2">
      <t>トリクミ</t>
    </rPh>
    <phoneticPr fontId="2"/>
  </si>
  <si>
    <t>７月</t>
    <rPh sb="1" eb="2">
      <t>ガツ</t>
    </rPh>
    <phoneticPr fontId="2"/>
  </si>
  <si>
    <t>８月</t>
    <rPh sb="1" eb="2">
      <t>ガツ</t>
    </rPh>
    <phoneticPr fontId="2"/>
  </si>
  <si>
    <t>９月</t>
    <rPh sb="1" eb="2">
      <t>ガツ</t>
    </rPh>
    <phoneticPr fontId="2"/>
  </si>
  <si>
    <t>10月</t>
    <rPh sb="2" eb="3">
      <t>ガツ</t>
    </rPh>
    <phoneticPr fontId="2"/>
  </si>
  <si>
    <t>11月</t>
    <rPh sb="2" eb="3">
      <t>ガツ</t>
    </rPh>
    <phoneticPr fontId="2"/>
  </si>
  <si>
    <t>12月</t>
    <rPh sb="2" eb="3">
      <t>ガツ</t>
    </rPh>
    <phoneticPr fontId="2"/>
  </si>
  <si>
    <t>１月</t>
    <rPh sb="1" eb="2">
      <t>ガツ</t>
    </rPh>
    <phoneticPr fontId="2"/>
  </si>
  <si>
    <t>２月</t>
    <rPh sb="1" eb="2">
      <t>ガツ</t>
    </rPh>
    <phoneticPr fontId="2"/>
  </si>
  <si>
    <t>３月</t>
    <rPh sb="1" eb="2">
      <t>ガツ</t>
    </rPh>
    <phoneticPr fontId="2"/>
  </si>
  <si>
    <t>取組のスケジュール</t>
    <rPh sb="0" eb="2">
      <t>トリクミ</t>
    </rPh>
    <phoneticPr fontId="2"/>
  </si>
  <si>
    <t>取組①</t>
    <rPh sb="0" eb="2">
      <t>トリクミ</t>
    </rPh>
    <phoneticPr fontId="2"/>
  </si>
  <si>
    <t>取組②</t>
    <rPh sb="0" eb="2">
      <t>トリクミ</t>
    </rPh>
    <phoneticPr fontId="2"/>
  </si>
  <si>
    <t>４月</t>
    <rPh sb="1" eb="2">
      <t>ガツ</t>
    </rPh>
    <phoneticPr fontId="2"/>
  </si>
  <si>
    <t>５月</t>
    <rPh sb="1" eb="2">
      <t>ガツ</t>
    </rPh>
    <phoneticPr fontId="2"/>
  </si>
  <si>
    <t>６月</t>
    <rPh sb="1" eb="2">
      <t>ガツ</t>
    </rPh>
    <phoneticPr fontId="2"/>
  </si>
  <si>
    <t>印</t>
    <rPh sb="0" eb="1">
      <t>イン</t>
    </rPh>
    <phoneticPr fontId="2"/>
  </si>
  <si>
    <t>【申請額】</t>
  </si>
  <si>
    <t>構成団体名①</t>
  </si>
  <si>
    <t>構成団体名②</t>
  </si>
  <si>
    <t>構成団体名③</t>
  </si>
  <si>
    <t>記入欄</t>
    <rPh sb="0" eb="3">
      <t>キニュウラン</t>
    </rPh>
    <phoneticPr fontId="2"/>
  </si>
  <si>
    <t>電話番号</t>
    <phoneticPr fontId="2"/>
  </si>
  <si>
    <t>↓単価（税抜）</t>
    <rPh sb="1" eb="3">
      <t>タンカ</t>
    </rPh>
    <rPh sb="4" eb="6">
      <t>ゼイヌキ</t>
    </rPh>
    <phoneticPr fontId="6"/>
  </si>
  <si>
    <t>↓数量①</t>
    <rPh sb="1" eb="3">
      <t>スウリョウ</t>
    </rPh>
    <phoneticPr fontId="6"/>
  </si>
  <si>
    <t>↓数量②</t>
    <rPh sb="1" eb="3">
      <t>スウリョウ</t>
    </rPh>
    <phoneticPr fontId="6"/>
  </si>
  <si>
    <t>個</t>
    <rPh sb="0" eb="1">
      <t>コ</t>
    </rPh>
    <phoneticPr fontId="6"/>
  </si>
  <si>
    <t>回</t>
    <rPh sb="0" eb="1">
      <t>カイ</t>
    </rPh>
    <phoneticPr fontId="6"/>
  </si>
  <si>
    <t>取組○、名称</t>
    <rPh sb="0" eb="2">
      <t>トリクミ</t>
    </rPh>
    <rPh sb="4" eb="6">
      <t>メイショウ</t>
    </rPh>
    <phoneticPr fontId="6"/>
  </si>
  <si>
    <t>【対象地域】</t>
    <phoneticPr fontId="2"/>
  </si>
  <si>
    <t>×</t>
    <phoneticPr fontId="6"/>
  </si>
  <si>
    <t>×</t>
    <phoneticPr fontId="6"/>
  </si>
  <si>
    <t>×</t>
    <phoneticPr fontId="6"/>
  </si>
  <si>
    <t>=</t>
    <phoneticPr fontId="6"/>
  </si>
  <si>
    <t>↓消費税率考慮</t>
    <rPh sb="1" eb="4">
      <t>ショウヒゼイ</t>
    </rPh>
    <rPh sb="4" eb="5">
      <t>リツ</t>
    </rPh>
    <rPh sb="5" eb="7">
      <t>コウリョ</t>
    </rPh>
    <phoneticPr fontId="6"/>
  </si>
  <si>
    <t>※行が足りない場合は、適宜追加してください。</t>
    <rPh sb="1" eb="2">
      <t>ギョウ</t>
    </rPh>
    <rPh sb="3" eb="4">
      <t>タ</t>
    </rPh>
    <rPh sb="7" eb="9">
      <t>バアイ</t>
    </rPh>
    <rPh sb="11" eb="13">
      <t>テキギ</t>
    </rPh>
    <rPh sb="13" eb="15">
      <t>ツイカ</t>
    </rPh>
    <phoneticPr fontId="2"/>
  </si>
  <si>
    <t>取組○、名称</t>
    <phoneticPr fontId="6"/>
  </si>
  <si>
    <t>↓経費名称</t>
    <rPh sb="3" eb="5">
      <t>メイショウ</t>
    </rPh>
    <phoneticPr fontId="6"/>
  </si>
  <si>
    <t>※行が足りない場合には、適宜追加して下さい。</t>
    <rPh sb="1" eb="2">
      <t>ギョウ</t>
    </rPh>
    <rPh sb="3" eb="4">
      <t>タ</t>
    </rPh>
    <rPh sb="7" eb="9">
      <t>バアイ</t>
    </rPh>
    <rPh sb="12" eb="14">
      <t>テキギ</t>
    </rPh>
    <rPh sb="14" eb="16">
      <t>ツイカ</t>
    </rPh>
    <rPh sb="18" eb="19">
      <t>クダ</t>
    </rPh>
    <phoneticPr fontId="2"/>
  </si>
  <si>
    <t>住所</t>
    <rPh sb="0" eb="2">
      <t>ジュウショ</t>
    </rPh>
    <phoneticPr fontId="2"/>
  </si>
  <si>
    <t>メールアドレス</t>
    <phoneticPr fontId="2"/>
  </si>
  <si>
    <t>ご担当者様役職</t>
    <rPh sb="1" eb="4">
      <t>タントウシャ</t>
    </rPh>
    <rPh sb="4" eb="5">
      <t>サマ</t>
    </rPh>
    <rPh sb="5" eb="7">
      <t>ヤクショク</t>
    </rPh>
    <phoneticPr fontId="3"/>
  </si>
  <si>
    <t>【２．申請額（再掲）】</t>
    <phoneticPr fontId="2"/>
  </si>
  <si>
    <t>ご担当者様の役職</t>
    <rPh sb="1" eb="4">
      <t>タントウシャ</t>
    </rPh>
    <rPh sb="4" eb="5">
      <t>サマ</t>
    </rPh>
    <rPh sb="6" eb="8">
      <t>ヤクショク</t>
    </rPh>
    <phoneticPr fontId="3"/>
  </si>
  <si>
    <t>ご担当者様の氏名</t>
    <rPh sb="1" eb="3">
      <t>タントウ</t>
    </rPh>
    <rPh sb="3" eb="4">
      <t>シャ</t>
    </rPh>
    <rPh sb="4" eb="5">
      <t>サマ</t>
    </rPh>
    <rPh sb="6" eb="8">
      <t>シメイ</t>
    </rPh>
    <phoneticPr fontId="3"/>
  </si>
  <si>
    <t>《タイトル》</t>
    <phoneticPr fontId="2"/>
  </si>
  <si>
    <t>《積算内訳》</t>
    <rPh sb="1" eb="3">
      <t>セキサン</t>
    </rPh>
    <rPh sb="3" eb="5">
      <t>ウチワケ</t>
    </rPh>
    <phoneticPr fontId="2"/>
  </si>
  <si>
    <t>取組○、名称</t>
  </si>
  <si>
    <t>↓経費名称</t>
    <phoneticPr fontId="6"/>
  </si>
  <si>
    <t>税込金額を記入してください。</t>
    <rPh sb="2" eb="4">
      <t>キンガク</t>
    </rPh>
    <rPh sb="5" eb="7">
      <t>キニュウ</t>
    </rPh>
    <phoneticPr fontId="2"/>
  </si>
  <si>
    <t>30文字以内で記入してください。</t>
    <rPh sb="7" eb="9">
      <t>キニュウ</t>
    </rPh>
    <phoneticPr fontId="2"/>
  </si>
  <si>
    <t>【実施体制図】</t>
    <phoneticPr fontId="2"/>
  </si>
  <si>
    <t>（対象地域を記入）</t>
    <rPh sb="1" eb="3">
      <t>タイショウ</t>
    </rPh>
    <rPh sb="3" eb="5">
      <t>チイキ</t>
    </rPh>
    <phoneticPr fontId="2"/>
  </si>
  <si>
    <t>（ご担当者様の氏名を記入）</t>
    <rPh sb="2" eb="5">
      <t>タントウシャ</t>
    </rPh>
    <rPh sb="5" eb="6">
      <t>サマ</t>
    </rPh>
    <rPh sb="7" eb="9">
      <t>シメイ</t>
    </rPh>
    <rPh sb="10" eb="12">
      <t>キニュウ</t>
    </rPh>
    <phoneticPr fontId="2"/>
  </si>
  <si>
    <t>（電話番号を記入）</t>
    <rPh sb="1" eb="3">
      <t>デンワ</t>
    </rPh>
    <rPh sb="3" eb="5">
      <t>バンゴウ</t>
    </rPh>
    <phoneticPr fontId="2"/>
  </si>
  <si>
    <t>（メールアドレスを記入）</t>
    <phoneticPr fontId="2"/>
  </si>
  <si>
    <t>《取組内容》</t>
    <rPh sb="1" eb="3">
      <t>トリクミ</t>
    </rPh>
    <rPh sb="3" eb="5">
      <t>ナイヨウ</t>
    </rPh>
    <phoneticPr fontId="2"/>
  </si>
  <si>
    <t>【３．対象地域（再掲）】</t>
    <phoneticPr fontId="2"/>
  </si>
  <si>
    <t>【５．事業の目的・概要】</t>
    <phoneticPr fontId="2"/>
  </si>
  <si>
    <t>（ご担当者様の役職を記入）</t>
    <rPh sb="7" eb="8">
      <t>ヤク</t>
    </rPh>
    <rPh sb="8" eb="9">
      <t>ショク</t>
    </rPh>
    <phoneticPr fontId="2"/>
  </si>
  <si>
    <t>（印刷等の軽微な業務委託を実施体制図に含める必要はありません。）</t>
    <rPh sb="8" eb="10">
      <t>ギョウム</t>
    </rPh>
    <rPh sb="10" eb="12">
      <t>イタク</t>
    </rPh>
    <phoneticPr fontId="2"/>
  </si>
  <si>
    <t>【事業名】</t>
    <rPh sb="1" eb="3">
      <t>ジギョウ</t>
    </rPh>
    <phoneticPr fontId="2"/>
  </si>
  <si>
    <t>（事業名を記入）</t>
    <rPh sb="1" eb="3">
      <t>ジギョウ</t>
    </rPh>
    <rPh sb="3" eb="4">
      <t>メイ</t>
    </rPh>
    <rPh sb="5" eb="7">
      <t>キニュウ</t>
    </rPh>
    <phoneticPr fontId="2"/>
  </si>
  <si>
    <t>【１．事業名（再掲）】</t>
    <rPh sb="3" eb="5">
      <t>ジギョウ</t>
    </rPh>
    <rPh sb="7" eb="9">
      <t>サイケイ</t>
    </rPh>
    <phoneticPr fontId="2"/>
  </si>
  <si>
    <t>●収入分の見込み（生産物の販売などを行う場合）</t>
    <rPh sb="1" eb="3">
      <t>シュウニュウ</t>
    </rPh>
    <rPh sb="3" eb="4">
      <t>ブン</t>
    </rPh>
    <rPh sb="5" eb="7">
      <t>ミコ</t>
    </rPh>
    <rPh sb="9" eb="12">
      <t>セイサンブツ</t>
    </rPh>
    <rPh sb="13" eb="15">
      <t>ハンバイ</t>
    </rPh>
    <rPh sb="18" eb="19">
      <t>オコナ</t>
    </rPh>
    <rPh sb="20" eb="22">
      <t>バアイ</t>
    </rPh>
    <phoneticPr fontId="2"/>
  </si>
  <si>
    <t xml:space="preserve">（内訳）
</t>
    <rPh sb="1" eb="3">
      <t>ウチワケ</t>
    </rPh>
    <phoneticPr fontId="6"/>
  </si>
  <si>
    <t>【６．取組内容の種類】</t>
    <rPh sb="3" eb="5">
      <t>トリクミ</t>
    </rPh>
    <rPh sb="5" eb="7">
      <t>ナイヨウ</t>
    </rPh>
    <rPh sb="8" eb="10">
      <t>シュルイ</t>
    </rPh>
    <phoneticPr fontId="2"/>
  </si>
  <si>
    <t>【７．事業の効果・特徴】</t>
    <rPh sb="6" eb="8">
      <t>コウカ</t>
    </rPh>
    <rPh sb="9" eb="11">
      <t>トクチョウ</t>
    </rPh>
    <phoneticPr fontId="2"/>
  </si>
  <si>
    <t>【８．自治体や地域との連携】</t>
    <rPh sb="3" eb="6">
      <t>ジチタイ</t>
    </rPh>
    <rPh sb="7" eb="9">
      <t>チイキ</t>
    </rPh>
    <rPh sb="11" eb="13">
      <t>レンケイ</t>
    </rPh>
    <phoneticPr fontId="2"/>
  </si>
  <si>
    <t xml:space="preserve">
</t>
    <phoneticPr fontId="6"/>
  </si>
  <si>
    <t>●今回の交付対象とする経費</t>
    <rPh sb="4" eb="6">
      <t>コウフ</t>
    </rPh>
    <phoneticPr fontId="2"/>
  </si>
  <si>
    <t>●今回の交付対象としない経費</t>
    <rPh sb="4" eb="6">
      <t>コウフ</t>
    </rPh>
    <phoneticPr fontId="2"/>
  </si>
  <si>
    <t>ご担当者様の所属法人又は団体名</t>
    <rPh sb="1" eb="4">
      <t>タントウシャ</t>
    </rPh>
    <rPh sb="4" eb="5">
      <t>サマ</t>
    </rPh>
    <rPh sb="6" eb="8">
      <t>ショゾク</t>
    </rPh>
    <rPh sb="8" eb="10">
      <t>ホウジン</t>
    </rPh>
    <rPh sb="10" eb="11">
      <t>マタ</t>
    </rPh>
    <rPh sb="12" eb="14">
      <t>ダンタイ</t>
    </rPh>
    <rPh sb="14" eb="15">
      <t>メイ</t>
    </rPh>
    <phoneticPr fontId="3"/>
  </si>
  <si>
    <t>（ご担当者様の所属法人又は団体名を記入）</t>
    <rPh sb="7" eb="9">
      <t>ショゾク</t>
    </rPh>
    <rPh sb="9" eb="11">
      <t>ホウジン</t>
    </rPh>
    <rPh sb="11" eb="12">
      <t>マタ</t>
    </rPh>
    <rPh sb="13" eb="15">
      <t>ダンタイ</t>
    </rPh>
    <rPh sb="15" eb="16">
      <t>メイ</t>
    </rPh>
    <phoneticPr fontId="2"/>
  </si>
  <si>
    <t>（法人又は団体名および代表者氏名を記入）</t>
    <rPh sb="1" eb="3">
      <t>ホウジン</t>
    </rPh>
    <rPh sb="3" eb="4">
      <t>マタ</t>
    </rPh>
    <rPh sb="7" eb="8">
      <t>メイ</t>
    </rPh>
    <rPh sb="11" eb="14">
      <t>ダイヒョウシャ</t>
    </rPh>
    <rPh sb="14" eb="16">
      <t>シメイ</t>
    </rPh>
    <phoneticPr fontId="2"/>
  </si>
  <si>
    <t>【法人又は団体名】</t>
    <rPh sb="1" eb="3">
      <t>ホウジン</t>
    </rPh>
    <rPh sb="3" eb="4">
      <t>マタ</t>
    </rPh>
    <phoneticPr fontId="2"/>
  </si>
  <si>
    <t>（法人又は団体名を記入）</t>
    <rPh sb="1" eb="3">
      <t>ホウジン</t>
    </rPh>
    <rPh sb="3" eb="4">
      <t>マタ</t>
    </rPh>
    <rPh sb="5" eb="7">
      <t>ダンタイ</t>
    </rPh>
    <rPh sb="7" eb="8">
      <t>メイ</t>
    </rPh>
    <phoneticPr fontId="2"/>
  </si>
  <si>
    <t>本事業の実施主体となる法人又は団体の名称を記入してください。</t>
    <rPh sb="11" eb="13">
      <t>ホウジン</t>
    </rPh>
    <rPh sb="13" eb="14">
      <t>マタ</t>
    </rPh>
    <phoneticPr fontId="2"/>
  </si>
  <si>
    <t>【法人又は団体の代表者役職・氏名】</t>
    <rPh sb="1" eb="3">
      <t>ホウジン</t>
    </rPh>
    <rPh sb="3" eb="4">
      <t>マタ</t>
    </rPh>
    <phoneticPr fontId="2"/>
  </si>
  <si>
    <t>複数の構成団体が含まれる場合は、代表団体の代表者を記入してください（１団体で応募の場合は、その代表者を記入してください）。</t>
    <rPh sb="0" eb="2">
      <t>フクスウ</t>
    </rPh>
    <rPh sb="5" eb="7">
      <t>ダンタイ</t>
    </rPh>
    <rPh sb="16" eb="18">
      <t>ダイヒョウ</t>
    </rPh>
    <rPh sb="18" eb="20">
      <t>ダンタイ</t>
    </rPh>
    <rPh sb="21" eb="24">
      <t>ダイヒョウシャ</t>
    </rPh>
    <rPh sb="25" eb="27">
      <t>キニュウ</t>
    </rPh>
    <phoneticPr fontId="2"/>
  </si>
  <si>
    <t>（法人又は団体の代表者役職・氏名を記入）</t>
    <rPh sb="1" eb="3">
      <t>ホウジン</t>
    </rPh>
    <rPh sb="3" eb="4">
      <t>マタ</t>
    </rPh>
    <rPh sb="10" eb="11">
      <t>シャ</t>
    </rPh>
    <rPh sb="11" eb="13">
      <t>ヤクショク</t>
    </rPh>
    <rPh sb="14" eb="16">
      <t>シメイ</t>
    </rPh>
    <phoneticPr fontId="2"/>
  </si>
  <si>
    <t>【問合せ先（本件に関する窓口）】</t>
    <rPh sb="6" eb="7">
      <t>ホン</t>
    </rPh>
    <rPh sb="7" eb="8">
      <t>ケン</t>
    </rPh>
    <rPh sb="9" eb="10">
      <t>カン</t>
    </rPh>
    <rPh sb="12" eb="14">
      <t>マドグチ</t>
    </rPh>
    <phoneticPr fontId="2"/>
  </si>
  <si>
    <t>問合せ先のご担当者様の氏名、所属法人又は団体名、役職、住所、電話番号、メールアドレスを記入してください。</t>
    <rPh sb="11" eb="13">
      <t>シメイ</t>
    </rPh>
    <rPh sb="14" eb="16">
      <t>ショゾク</t>
    </rPh>
    <rPh sb="16" eb="18">
      <t>ホウジン</t>
    </rPh>
    <rPh sb="18" eb="19">
      <t>マタ</t>
    </rPh>
    <rPh sb="20" eb="22">
      <t>ダンタイ</t>
    </rPh>
    <rPh sb="22" eb="23">
      <t>メイ</t>
    </rPh>
    <rPh sb="43" eb="45">
      <t>キニュウ</t>
    </rPh>
    <phoneticPr fontId="2"/>
  </si>
  <si>
    <t>【４．法人又は団体名（再掲）】</t>
    <rPh sb="3" eb="5">
      <t>ホウジン</t>
    </rPh>
    <rPh sb="5" eb="6">
      <t>マタ</t>
    </rPh>
    <phoneticPr fontId="2"/>
  </si>
  <si>
    <t>取組内容の種類を選択し、○を付けてください（複数選択可）。</t>
    <rPh sb="0" eb="2">
      <t>トリクミ</t>
    </rPh>
    <rPh sb="2" eb="4">
      <t>ナイヨウ</t>
    </rPh>
    <rPh sb="5" eb="7">
      <t>シュルイ</t>
    </rPh>
    <rPh sb="8" eb="10">
      <t>センタク</t>
    </rPh>
    <rPh sb="14" eb="15">
      <t>ツ</t>
    </rPh>
    <rPh sb="22" eb="24">
      <t>フクスウ</t>
    </rPh>
    <rPh sb="24" eb="26">
      <t>センタク</t>
    </rPh>
    <rPh sb="26" eb="27">
      <t>カ</t>
    </rPh>
    <phoneticPr fontId="2"/>
  </si>
  <si>
    <t>法人又は団体名（再掲）</t>
    <rPh sb="0" eb="2">
      <t>ホウジン</t>
    </rPh>
    <rPh sb="2" eb="3">
      <t>マタ</t>
    </rPh>
    <rPh sb="4" eb="6">
      <t>ダンタイ</t>
    </rPh>
    <rPh sb="8" eb="10">
      <t>サイケイ</t>
    </rPh>
    <phoneticPr fontId="3"/>
  </si>
  <si>
    <t>【法人又は団体の概要】</t>
    <rPh sb="1" eb="3">
      <t>ホウジン</t>
    </rPh>
    <rPh sb="3" eb="4">
      <t>マタ</t>
    </rPh>
    <rPh sb="5" eb="7">
      <t>ダンタイ</t>
    </rPh>
    <rPh sb="8" eb="9">
      <t>オオムネ</t>
    </rPh>
    <rPh sb="9" eb="10">
      <t>ヨウ</t>
    </rPh>
    <phoneticPr fontId="2"/>
  </si>
  <si>
    <t>代表団体名（再掲）</t>
    <rPh sb="0" eb="2">
      <t>ダイヒョウ</t>
    </rPh>
    <rPh sb="2" eb="4">
      <t>ダンタイ</t>
    </rPh>
    <rPh sb="4" eb="5">
      <t>メイ</t>
    </rPh>
    <phoneticPr fontId="2"/>
  </si>
  <si>
    <t>法人又は団体の代表者役職・氏名（再掲）</t>
    <rPh sb="0" eb="2">
      <t>ホウジン</t>
    </rPh>
    <rPh sb="2" eb="3">
      <t>マタ</t>
    </rPh>
    <rPh sb="4" eb="6">
      <t>ダンタイ</t>
    </rPh>
    <rPh sb="7" eb="10">
      <t>ダイヒョウシャ</t>
    </rPh>
    <rPh sb="10" eb="12">
      <t>ヤクショク</t>
    </rPh>
    <rPh sb="13" eb="15">
      <t>シメイ</t>
    </rPh>
    <phoneticPr fontId="3"/>
  </si>
  <si>
    <t>【問合せ先（本件に関する窓口）（再掲）】</t>
    <rPh sb="7" eb="8">
      <t>ケン</t>
    </rPh>
    <rPh sb="16" eb="18">
      <t>サイケイ</t>
    </rPh>
    <phoneticPr fontId="2"/>
  </si>
  <si>
    <t>以下の記載例にならい、関係者の役割分担が分かるように記載して下さい。</t>
    <rPh sb="11" eb="14">
      <t>カンケイシャ</t>
    </rPh>
    <phoneticPr fontId="2"/>
  </si>
  <si>
    <t>※複数の構成団体が含まれる場合には代表団体と構成団体がわかるように記載して下さい。</t>
    <rPh sb="1" eb="3">
      <t>フクスウ</t>
    </rPh>
    <rPh sb="4" eb="6">
      <t>コウセイ</t>
    </rPh>
    <rPh sb="6" eb="8">
      <t>ダンタイ</t>
    </rPh>
    <rPh sb="9" eb="10">
      <t>フク</t>
    </rPh>
    <rPh sb="13" eb="15">
      <t>バアイ</t>
    </rPh>
    <rPh sb="17" eb="19">
      <t>ダイヒョウ</t>
    </rPh>
    <rPh sb="19" eb="21">
      <t>ダンタイ</t>
    </rPh>
    <rPh sb="22" eb="24">
      <t>コウセイ</t>
    </rPh>
    <rPh sb="24" eb="26">
      <t>ダンタイ</t>
    </rPh>
    <rPh sb="33" eb="35">
      <t>キサイ</t>
    </rPh>
    <rPh sb="37" eb="38">
      <t>クダ</t>
    </rPh>
    <phoneticPr fontId="2"/>
  </si>
  <si>
    <t>（１）参加見込人数</t>
    <rPh sb="3" eb="5">
      <t>サンカ</t>
    </rPh>
    <rPh sb="5" eb="7">
      <t>ミコ</t>
    </rPh>
    <rPh sb="7" eb="9">
      <t>ニンズウ</t>
    </rPh>
    <phoneticPr fontId="6"/>
  </si>
  <si>
    <t>事業の効果と特徴について、生きがいづくりとしての効果、費用対効果、活動頻度などを記入してください。</t>
    <rPh sb="3" eb="5">
      <t>コウカ</t>
    </rPh>
    <rPh sb="6" eb="8">
      <t>トクチョウ</t>
    </rPh>
    <rPh sb="13" eb="14">
      <t>イ</t>
    </rPh>
    <rPh sb="24" eb="26">
      <t>コウカ</t>
    </rPh>
    <rPh sb="27" eb="32">
      <t>ヒヨウタイコウカ</t>
    </rPh>
    <rPh sb="33" eb="35">
      <t>カツドウ</t>
    </rPh>
    <rPh sb="35" eb="37">
      <t>ヒンド</t>
    </rPh>
    <rPh sb="40" eb="42">
      <t>キニュウ</t>
    </rPh>
    <phoneticPr fontId="2"/>
  </si>
  <si>
    <t>応急仮設住宅居住者</t>
    <rPh sb="0" eb="1">
      <t>オウキュウ</t>
    </rPh>
    <rPh sb="1" eb="3">
      <t>カセツ</t>
    </rPh>
    <rPh sb="3" eb="5">
      <t>ジュウタク</t>
    </rPh>
    <rPh sb="6" eb="9">
      <t>キョジュウシャ</t>
    </rPh>
    <phoneticPr fontId="2"/>
  </si>
  <si>
    <t>民間賃貸住宅（みなし仮設）居住者</t>
    <rPh sb="0" eb="1">
      <t>ミンカン</t>
    </rPh>
    <rPh sb="1" eb="3">
      <t>チンタイ</t>
    </rPh>
    <rPh sb="9" eb="11">
      <t>カセツ</t>
    </rPh>
    <rPh sb="12" eb="15">
      <t>キョジュウシャ</t>
    </rPh>
    <phoneticPr fontId="2"/>
  </si>
  <si>
    <t>災害公営住宅居住者</t>
    <rPh sb="0" eb="1">
      <t>サイガイ</t>
    </rPh>
    <rPh sb="1" eb="3">
      <t>コウエイ</t>
    </rPh>
    <rPh sb="3" eb="5">
      <t>ジュウタク</t>
    </rPh>
    <rPh sb="5" eb="8">
      <t>キョジュウシャ</t>
    </rPh>
    <phoneticPr fontId="2"/>
  </si>
  <si>
    <t>避難先住民</t>
    <rPh sb="0" eb="1">
      <t>ヒナン</t>
    </rPh>
    <rPh sb="1" eb="2">
      <t>モト</t>
    </rPh>
    <rPh sb="2" eb="5">
      <t>センジュウミン</t>
    </rPh>
    <phoneticPr fontId="2"/>
  </si>
  <si>
    <t>合計</t>
    <rPh sb="0" eb="1">
      <t>ゴウケイ</t>
    </rPh>
    <phoneticPr fontId="2"/>
  </si>
  <si>
    <t>【交付団体名】</t>
    <rPh sb="1" eb="3">
      <t>コウフ</t>
    </rPh>
    <rPh sb="3" eb="5">
      <t>ダンタイ</t>
    </rPh>
    <phoneticPr fontId="2"/>
  </si>
  <si>
    <t>複数の構成団体が含まれる場合や申請団体と事業費の交付団体が異なる場合は、交付を受ける団体の名前を記入してください（１団体で応募の場合は記入不要です）。</t>
    <rPh sb="0" eb="2">
      <t>フクスウ</t>
    </rPh>
    <rPh sb="5" eb="7">
      <t>ダンタイ</t>
    </rPh>
    <rPh sb="15" eb="17">
      <t>シンセイ</t>
    </rPh>
    <rPh sb="17" eb="19">
      <t>ダンタイ</t>
    </rPh>
    <rPh sb="20" eb="23">
      <t>ジギョウヒ</t>
    </rPh>
    <rPh sb="24" eb="26">
      <t>コウフ</t>
    </rPh>
    <rPh sb="26" eb="28">
      <t>ダンタイ</t>
    </rPh>
    <rPh sb="29" eb="30">
      <t>コト</t>
    </rPh>
    <rPh sb="32" eb="34">
      <t>バアイ</t>
    </rPh>
    <rPh sb="36" eb="38">
      <t>コウフ</t>
    </rPh>
    <rPh sb="39" eb="40">
      <t>ウ</t>
    </rPh>
    <rPh sb="42" eb="44">
      <t>ダンタイ</t>
    </rPh>
    <rPh sb="45" eb="47">
      <t>ナマエ</t>
    </rPh>
    <rPh sb="48" eb="50">
      <t>キニュウ</t>
    </rPh>
    <rPh sb="58" eb="60">
      <t>ダンタイ</t>
    </rPh>
    <rPh sb="61" eb="63">
      <t>オウボ</t>
    </rPh>
    <rPh sb="64" eb="66">
      <t>バアイ</t>
    </rPh>
    <rPh sb="67" eb="69">
      <t>キニュウ</t>
    </rPh>
    <rPh sb="69" eb="71">
      <t>フヨウ</t>
    </rPh>
    <phoneticPr fontId="2"/>
  </si>
  <si>
    <t>（交付団体名を記入）</t>
    <rPh sb="1" eb="3">
      <t>コウフ</t>
    </rPh>
    <rPh sb="3" eb="5">
      <t>ダンタイ</t>
    </rPh>
    <rPh sb="5" eb="6">
      <t>メイ</t>
    </rPh>
    <phoneticPr fontId="2"/>
  </si>
  <si>
    <t>事業を実施するにあたり、自治体の合意を得られている場合など、自治体や地域との連携について調整した内容やその相手先や担当部署名等を記入してください。</t>
    <rPh sb="3" eb="5">
      <t>ジッシ</t>
    </rPh>
    <rPh sb="12" eb="15">
      <t>ジチタイ</t>
    </rPh>
    <rPh sb="16" eb="18">
      <t>ゴウイ</t>
    </rPh>
    <rPh sb="19" eb="20">
      <t>エ</t>
    </rPh>
    <rPh sb="25" eb="27">
      <t>バアイ</t>
    </rPh>
    <rPh sb="30" eb="33">
      <t>ジチタイ</t>
    </rPh>
    <rPh sb="34" eb="36">
      <t>チイキ</t>
    </rPh>
    <rPh sb="38" eb="40">
      <t>レンケイ</t>
    </rPh>
    <rPh sb="44" eb="46">
      <t>チョウセイ</t>
    </rPh>
    <rPh sb="48" eb="50">
      <t>ナイヨウ</t>
    </rPh>
    <rPh sb="53" eb="56">
      <t>アイテサキ</t>
    </rPh>
    <rPh sb="57" eb="59">
      <t>タントウ</t>
    </rPh>
    <rPh sb="59" eb="61">
      <t>ブショ</t>
    </rPh>
    <rPh sb="61" eb="62">
      <t>メイ</t>
    </rPh>
    <rPh sb="62" eb="63">
      <t>トウ</t>
    </rPh>
    <rPh sb="64" eb="66">
      <t>キニュウ</t>
    </rPh>
    <phoneticPr fontId="2"/>
  </si>
  <si>
    <t>　１．農業　　２．水産業　　３．伝統文化の継承活動・まちづくり等　　４．ものづくり等　　５．世代間交流
　６．震災の記憶の風化防止　　７．地域活性化の取組　　８．その他（　　　　　　　　　　）</t>
    <rPh sb="1" eb="3">
      <t>ノウギョウ</t>
    </rPh>
    <rPh sb="8" eb="11">
      <t>スイサンギョウ</t>
    </rPh>
    <rPh sb="15" eb="17">
      <t>デントウ</t>
    </rPh>
    <rPh sb="17" eb="19">
      <t>ブンカ</t>
    </rPh>
    <rPh sb="20" eb="22">
      <t>ケイショウ</t>
    </rPh>
    <rPh sb="22" eb="24">
      <t>カツドウ</t>
    </rPh>
    <rPh sb="30" eb="31">
      <t>トウ</t>
    </rPh>
    <rPh sb="41" eb="42">
      <t>トウ</t>
    </rPh>
    <rPh sb="46" eb="49">
      <t>セダイカン</t>
    </rPh>
    <rPh sb="49" eb="51">
      <t>コウリュウ</t>
    </rPh>
    <rPh sb="55" eb="57">
      <t>シンサイ</t>
    </rPh>
    <rPh sb="58" eb="60">
      <t>キオク</t>
    </rPh>
    <rPh sb="61" eb="63">
      <t>フウカ</t>
    </rPh>
    <rPh sb="63" eb="65">
      <t>ボウシ</t>
    </rPh>
    <rPh sb="69" eb="71">
      <t>チイキ</t>
    </rPh>
    <rPh sb="71" eb="74">
      <t>カッセイカ</t>
    </rPh>
    <rPh sb="75" eb="77">
      <t>トリクミ</t>
    </rPh>
    <rPh sb="83" eb="84">
      <t>タ</t>
    </rPh>
    <phoneticPr fontId="6"/>
  </si>
  <si>
    <t>・○○○の取組による波及効果</t>
    <rPh sb="5" eb="7">
      <t>トリクミ</t>
    </rPh>
    <rPh sb="10" eb="12">
      <t>ハキュウ</t>
    </rPh>
    <rPh sb="12" eb="14">
      <t>コウカ</t>
    </rPh>
    <phoneticPr fontId="6"/>
  </si>
  <si>
    <t>・△△△の取組による波及効果</t>
    <rPh sb="5" eb="7">
      <t>トリクミ</t>
    </rPh>
    <rPh sb="10" eb="12">
      <t>ハキュウ</t>
    </rPh>
    <rPh sb="12" eb="14">
      <t>コウカ</t>
    </rPh>
    <phoneticPr fontId="6"/>
  </si>
  <si>
    <t>①震災の記憶の風化防止の取組については、被災地内外への発信効果等の取組による風化防止の効果をご記述ください。</t>
    <rPh sb="12" eb="14">
      <t>トリクミ</t>
    </rPh>
    <rPh sb="20" eb="23">
      <t>ヒサイチ</t>
    </rPh>
    <rPh sb="23" eb="25">
      <t>ナイガイ</t>
    </rPh>
    <rPh sb="27" eb="29">
      <t>ハッシン</t>
    </rPh>
    <rPh sb="29" eb="31">
      <t>コウカ</t>
    </rPh>
    <rPh sb="31" eb="32">
      <t>トウ</t>
    </rPh>
    <rPh sb="33" eb="35">
      <t>トリクミ</t>
    </rPh>
    <rPh sb="38" eb="40">
      <t>フウカ</t>
    </rPh>
    <rPh sb="40" eb="42">
      <t>ボウシ</t>
    </rPh>
    <rPh sb="43" eb="45">
      <t>コウカ</t>
    </rPh>
    <rPh sb="47" eb="49">
      <t>キジュツ</t>
    </rPh>
    <phoneticPr fontId="6"/>
  </si>
  <si>
    <t>※自由記述</t>
    <rPh sb="1" eb="3">
      <t>ジユウ</t>
    </rPh>
    <rPh sb="3" eb="5">
      <t>キジュツ</t>
    </rPh>
    <phoneticPr fontId="6"/>
  </si>
  <si>
    <t>※定量的な効果の算定が可能であれば記述ください</t>
    <rPh sb="1" eb="3">
      <t>テイリョウ</t>
    </rPh>
    <rPh sb="3" eb="4">
      <t>テキ</t>
    </rPh>
    <rPh sb="5" eb="7">
      <t>コウカ</t>
    </rPh>
    <rPh sb="8" eb="10">
      <t>サンテイ</t>
    </rPh>
    <rPh sb="11" eb="13">
      <t>カノウ</t>
    </rPh>
    <rPh sb="17" eb="19">
      <t>キジュツ</t>
    </rPh>
    <phoneticPr fontId="6"/>
  </si>
  <si>
    <t>地域住民</t>
    <rPh sb="0" eb="1">
      <t>チイキジュウミン</t>
    </rPh>
    <phoneticPr fontId="2"/>
  </si>
  <si>
    <t>①全体の参加見込み人数</t>
    <rPh sb="1" eb="3">
      <t>ゼンタイ</t>
    </rPh>
    <rPh sb="4" eb="6">
      <t>サンカ</t>
    </rPh>
    <rPh sb="6" eb="8">
      <t>ミコ</t>
    </rPh>
    <rPh sb="9" eb="11">
      <t>ニンズウ</t>
    </rPh>
    <phoneticPr fontId="6"/>
  </si>
  <si>
    <t>②特に孤立されている方の参加見込み人数</t>
    <rPh sb="1" eb="2">
      <t>トク</t>
    </rPh>
    <rPh sb="3" eb="5">
      <t>コリツ</t>
    </rPh>
    <rPh sb="10" eb="11">
      <t>カタ</t>
    </rPh>
    <rPh sb="12" eb="14">
      <t>サンカ</t>
    </rPh>
    <rPh sb="14" eb="16">
      <t>ミコ</t>
    </rPh>
    <rPh sb="17" eb="19">
      <t>ニンズウ</t>
    </rPh>
    <phoneticPr fontId="6"/>
  </si>
  <si>
    <t>特に孤立されている方の参加者</t>
    <rPh sb="1" eb="3">
      <t>コリツ</t>
    </rPh>
    <rPh sb="8" eb="9">
      <t>カタ</t>
    </rPh>
    <rPh sb="10" eb="12">
      <t>サンカ</t>
    </rPh>
    <phoneticPr fontId="2"/>
  </si>
  <si>
    <t>○○○</t>
    <phoneticPr fontId="6"/>
  </si>
  <si>
    <t>上記①の人数のうち、特に孤立されている方の参加見込み人数及びその内訳をご記入ください。</t>
    <rPh sb="0" eb="2">
      <t>ジョウキ</t>
    </rPh>
    <rPh sb="4" eb="6">
      <t>ニンズウ</t>
    </rPh>
    <rPh sb="28" eb="29">
      <t>オヨ</t>
    </rPh>
    <rPh sb="32" eb="34">
      <t>ウチワケ</t>
    </rPh>
    <rPh sb="36" eb="38">
      <t>キニュウ</t>
    </rPh>
    <phoneticPr fontId="6"/>
  </si>
  <si>
    <r>
      <rPr>
        <sz val="8"/>
        <color indexed="8"/>
        <rFont val="ＭＳ ゴシック"/>
        <family val="3"/>
        <charset val="128"/>
      </rPr>
      <t>（被災地内への波及人数）</t>
    </r>
    <r>
      <rPr>
        <sz val="9"/>
        <color indexed="8"/>
        <rFont val="ＭＳ ゴシック"/>
        <family val="3"/>
        <charset val="128"/>
      </rPr>
      <t xml:space="preserve">
人
</t>
    </r>
    <rPh sb="1" eb="4">
      <t>ヒサイチ</t>
    </rPh>
    <rPh sb="4" eb="5">
      <t>ナイ</t>
    </rPh>
    <rPh sb="7" eb="9">
      <t>ハキュウ</t>
    </rPh>
    <rPh sb="9" eb="11">
      <t>ニンズウ</t>
    </rPh>
    <rPh sb="15" eb="16">
      <t>ニン</t>
    </rPh>
    <phoneticPr fontId="6"/>
  </si>
  <si>
    <r>
      <rPr>
        <sz val="8"/>
        <color indexed="8"/>
        <rFont val="ＭＳ ゴシック"/>
        <family val="3"/>
        <charset val="128"/>
      </rPr>
      <t>（被災地外への波及人数）</t>
    </r>
    <r>
      <rPr>
        <sz val="9"/>
        <color indexed="8"/>
        <rFont val="ＭＳ ゴシック"/>
        <family val="3"/>
        <charset val="128"/>
      </rPr>
      <t xml:space="preserve">
人
</t>
    </r>
    <rPh sb="1" eb="4">
      <t>ヒサイチ</t>
    </rPh>
    <rPh sb="4" eb="5">
      <t>ガイ</t>
    </rPh>
    <rPh sb="7" eb="9">
      <t>ハキュウ</t>
    </rPh>
    <rPh sb="9" eb="11">
      <t>ニンズウ</t>
    </rPh>
    <rPh sb="15" eb="16">
      <t>ニン</t>
    </rPh>
    <phoneticPr fontId="6"/>
  </si>
  <si>
    <t>↓調達方法等</t>
    <rPh sb="1" eb="3">
      <t>チョウタツ</t>
    </rPh>
    <rPh sb="3" eb="5">
      <t>ホウホウ</t>
    </rPh>
    <rPh sb="5" eb="6">
      <t>トウ</t>
    </rPh>
    <phoneticPr fontId="6"/>
  </si>
  <si>
    <t>自助努力や既存資源を活用して対応する、他の手法により資金調達を行う、等の金額があれば、その調達方法等と合わせてご記入ください（交付対象とする経費と合わせれば、事業全体の金額となるよう、記入してください）。</t>
    <rPh sb="34" eb="35">
      <t>トウ</t>
    </rPh>
    <rPh sb="36" eb="38">
      <t>キンガク</t>
    </rPh>
    <rPh sb="45" eb="47">
      <t>チョウタツ</t>
    </rPh>
    <rPh sb="47" eb="49">
      <t>ホウホウ</t>
    </rPh>
    <rPh sb="49" eb="50">
      <t>トウ</t>
    </rPh>
    <rPh sb="51" eb="52">
      <t>ア</t>
    </rPh>
    <rPh sb="56" eb="58">
      <t>キニュウ</t>
    </rPh>
    <rPh sb="63" eb="65">
      <t>コウフ</t>
    </rPh>
    <rPh sb="65" eb="67">
      <t>タイショウ</t>
    </rPh>
    <rPh sb="70" eb="72">
      <t>ケイヒ</t>
    </rPh>
    <rPh sb="73" eb="74">
      <t>ア</t>
    </rPh>
    <rPh sb="79" eb="81">
      <t>ジギョウ</t>
    </rPh>
    <rPh sb="81" eb="83">
      <t>ゼンタイ</t>
    </rPh>
    <rPh sb="84" eb="86">
      <t>キンガク</t>
    </rPh>
    <rPh sb="92" eb="94">
      <t>キニュウ</t>
    </rPh>
    <phoneticPr fontId="2"/>
  </si>
  <si>
    <t>（実人数）          　／　           （延べ人数）</t>
    <rPh sb="1" eb="2">
      <t>ジツ</t>
    </rPh>
    <rPh sb="2" eb="4">
      <t>ニンズウ</t>
    </rPh>
    <rPh sb="30" eb="31">
      <t>ノ</t>
    </rPh>
    <rPh sb="32" eb="34">
      <t>ニンズウ</t>
    </rPh>
    <phoneticPr fontId="6"/>
  </si>
  <si>
    <t>（実人数）          　／　           （延べ人数）</t>
    <rPh sb="30" eb="31">
      <t>ノ</t>
    </rPh>
    <phoneticPr fontId="6"/>
  </si>
  <si>
    <t xml:space="preserve">（被災地内外への波及効果）※自由記述
</t>
    <rPh sb="1" eb="4">
      <t>ヒサイチ</t>
    </rPh>
    <rPh sb="4" eb="5">
      <t>ナイ</t>
    </rPh>
    <rPh sb="5" eb="6">
      <t>ガイ</t>
    </rPh>
    <rPh sb="8" eb="10">
      <t>ハキュウ</t>
    </rPh>
    <rPh sb="10" eb="12">
      <t>コウカ</t>
    </rPh>
    <rPh sb="14" eb="16">
      <t>ジユウ</t>
    </rPh>
    <rPh sb="16" eb="18">
      <t>キジュツ</t>
    </rPh>
    <phoneticPr fontId="6"/>
  </si>
  <si>
    <r>
      <t>事業を実施するにあたり、応急仮設住宅の居住者、災害公営住宅の居住者、周辺の地域住民の方等がそれぞれ何人程度参加することが見込まれるかを、実人数</t>
    </r>
    <r>
      <rPr>
        <u/>
        <sz val="9"/>
        <rFont val="ＭＳ ゴシック"/>
        <family val="3"/>
        <charset val="128"/>
      </rPr>
      <t>（参加者１人が複数回参加しても１人として計算）</t>
    </r>
    <r>
      <rPr>
        <sz val="9"/>
        <rFont val="ＭＳ ゴシック"/>
        <family val="3"/>
        <charset val="128"/>
      </rPr>
      <t>及び延べ人数（参加者１人が複数回参加した場合は参加した回数を人数として計算）でご記入ください。</t>
    </r>
    <rPh sb="3" eb="5">
      <t>ジッシ</t>
    </rPh>
    <rPh sb="12" eb="14">
      <t>オウキュウ</t>
    </rPh>
    <rPh sb="14" eb="16">
      <t>カセツ</t>
    </rPh>
    <rPh sb="16" eb="18">
      <t>ジュウタク</t>
    </rPh>
    <rPh sb="19" eb="22">
      <t>キョジュウシャ</t>
    </rPh>
    <rPh sb="23" eb="25">
      <t>サイガイ</t>
    </rPh>
    <rPh sb="25" eb="27">
      <t>コウエイ</t>
    </rPh>
    <rPh sb="27" eb="29">
      <t>ジュウタク</t>
    </rPh>
    <rPh sb="30" eb="33">
      <t>キョジュウシャ</t>
    </rPh>
    <rPh sb="34" eb="36">
      <t>シュウヘン</t>
    </rPh>
    <rPh sb="37" eb="39">
      <t>チイキ</t>
    </rPh>
    <rPh sb="39" eb="41">
      <t>ジュウミン</t>
    </rPh>
    <rPh sb="42" eb="43">
      <t>カタ</t>
    </rPh>
    <rPh sb="43" eb="44">
      <t>トウ</t>
    </rPh>
    <rPh sb="49" eb="51">
      <t>ナンニン</t>
    </rPh>
    <rPh sb="51" eb="53">
      <t>テイド</t>
    </rPh>
    <rPh sb="53" eb="55">
      <t>サンカ</t>
    </rPh>
    <rPh sb="60" eb="62">
      <t>ミコ</t>
    </rPh>
    <rPh sb="68" eb="69">
      <t>ジツ</t>
    </rPh>
    <rPh sb="69" eb="71">
      <t>ニンズウ</t>
    </rPh>
    <rPh sb="72" eb="75">
      <t>サンカシャ</t>
    </rPh>
    <rPh sb="76" eb="77">
      <t>ニン</t>
    </rPh>
    <rPh sb="78" eb="80">
      <t>フクスウ</t>
    </rPh>
    <rPh sb="80" eb="81">
      <t>カイ</t>
    </rPh>
    <rPh sb="81" eb="83">
      <t>サンカ</t>
    </rPh>
    <rPh sb="87" eb="88">
      <t>ニン</t>
    </rPh>
    <rPh sb="91" eb="93">
      <t>ケイサン</t>
    </rPh>
    <rPh sb="94" eb="95">
      <t>オヨ</t>
    </rPh>
    <rPh sb="96" eb="97">
      <t>ノ</t>
    </rPh>
    <rPh sb="98" eb="100">
      <t>ニンズウ</t>
    </rPh>
    <rPh sb="101" eb="104">
      <t>サンカシャ</t>
    </rPh>
    <rPh sb="105" eb="106">
      <t>ニン</t>
    </rPh>
    <rPh sb="107" eb="109">
      <t>フクスウ</t>
    </rPh>
    <rPh sb="109" eb="110">
      <t>カイ</t>
    </rPh>
    <rPh sb="110" eb="112">
      <t>サンカ</t>
    </rPh>
    <rPh sb="114" eb="116">
      <t>バアイ</t>
    </rPh>
    <rPh sb="117" eb="119">
      <t>サンカ</t>
    </rPh>
    <rPh sb="121" eb="123">
      <t>カイスウ</t>
    </rPh>
    <rPh sb="124" eb="126">
      <t>ニンズウ</t>
    </rPh>
    <rPh sb="129" eb="131">
      <t>ケイサン</t>
    </rPh>
    <rPh sb="134" eb="136">
      <t>キニュウ</t>
    </rPh>
    <phoneticPr fontId="2"/>
  </si>
  <si>
    <t>【９．これまでの実績等】</t>
    <rPh sb="8" eb="10">
      <t>ジッセキ</t>
    </rPh>
    <rPh sb="10" eb="11">
      <t>トウ</t>
    </rPh>
    <phoneticPr fontId="2"/>
  </si>
  <si>
    <t>【10．参加見込人数、風化防止・地域活性化の波及効果】</t>
    <rPh sb="4" eb="6">
      <t>サンカ</t>
    </rPh>
    <rPh sb="6" eb="8">
      <t>ミコミ</t>
    </rPh>
    <rPh sb="8" eb="10">
      <t>ニンズウ</t>
    </rPh>
    <rPh sb="11" eb="13">
      <t>フウカ</t>
    </rPh>
    <rPh sb="13" eb="15">
      <t>ボウシ</t>
    </rPh>
    <rPh sb="16" eb="18">
      <t>チイキ</t>
    </rPh>
    <rPh sb="18" eb="21">
      <t>カッセイカ</t>
    </rPh>
    <rPh sb="22" eb="24">
      <t>ハキュウ</t>
    </rPh>
    <rPh sb="24" eb="26">
      <t>コウカ</t>
    </rPh>
    <phoneticPr fontId="2"/>
  </si>
  <si>
    <t>新規　・　継続</t>
    <rPh sb="0" eb="1">
      <t>シンキ</t>
    </rPh>
    <rPh sb="3" eb="5">
      <t>ケイゾク</t>
    </rPh>
    <phoneticPr fontId="6"/>
  </si>
  <si>
    <t>本事業が新規事業か継続事業か、継続事業の場合は、従前の事業内容（今回と同じ場合は「同様の取組」と記載）や財源、今回拡充している場合はその内容と拡充分に要する経費等についてご記入ください。</t>
    <rPh sb="0" eb="1">
      <t>ホン</t>
    </rPh>
    <rPh sb="1" eb="3">
      <t>ジギョウ</t>
    </rPh>
    <rPh sb="4" eb="6">
      <t>シンキ</t>
    </rPh>
    <rPh sb="6" eb="8">
      <t>ジギョウ</t>
    </rPh>
    <rPh sb="9" eb="11">
      <t>ケイゾク</t>
    </rPh>
    <rPh sb="11" eb="13">
      <t>ジギョウ</t>
    </rPh>
    <rPh sb="15" eb="17">
      <t>ケイゾク</t>
    </rPh>
    <rPh sb="17" eb="19">
      <t>ジギョウ</t>
    </rPh>
    <rPh sb="20" eb="22">
      <t>バアイ</t>
    </rPh>
    <rPh sb="24" eb="26">
      <t>ジュウゼン</t>
    </rPh>
    <rPh sb="27" eb="29">
      <t>ジギョウ</t>
    </rPh>
    <rPh sb="29" eb="31">
      <t>ナイヨウ</t>
    </rPh>
    <rPh sb="32" eb="34">
      <t>コンカイ</t>
    </rPh>
    <rPh sb="35" eb="36">
      <t>オナ</t>
    </rPh>
    <rPh sb="37" eb="39">
      <t>バアイ</t>
    </rPh>
    <rPh sb="41" eb="43">
      <t>ドウヨウ</t>
    </rPh>
    <rPh sb="44" eb="46">
      <t>トリクミ</t>
    </rPh>
    <rPh sb="48" eb="50">
      <t>キサイ</t>
    </rPh>
    <rPh sb="52" eb="54">
      <t>ザイゲン</t>
    </rPh>
    <rPh sb="55" eb="57">
      <t>コンカイ</t>
    </rPh>
    <rPh sb="57" eb="59">
      <t>カクジュウ</t>
    </rPh>
    <rPh sb="63" eb="65">
      <t>バアイ</t>
    </rPh>
    <rPh sb="68" eb="70">
      <t>ナイヨウ</t>
    </rPh>
    <rPh sb="71" eb="73">
      <t>カクジュウ</t>
    </rPh>
    <rPh sb="73" eb="74">
      <t>ブン</t>
    </rPh>
    <rPh sb="75" eb="76">
      <t>ヨウ</t>
    </rPh>
    <rPh sb="78" eb="80">
      <t>ケイヒ</t>
    </rPh>
    <rPh sb="80" eb="81">
      <t>トウ</t>
    </rPh>
    <rPh sb="86" eb="88">
      <t>キニュウ</t>
    </rPh>
    <phoneticPr fontId="2"/>
  </si>
  <si>
    <t>郵便番号</t>
    <rPh sb="0" eb="4">
      <t>ユウビンバンゴウ</t>
    </rPh>
    <phoneticPr fontId="2"/>
  </si>
  <si>
    <t>（住所を記入）</t>
    <rPh sb="1" eb="3">
      <t>ジュウショ</t>
    </rPh>
    <rPh sb="4" eb="6">
      <t>キニュウ</t>
    </rPh>
    <phoneticPr fontId="2"/>
  </si>
  <si>
    <t>〒（郵便番号を記入）</t>
    <rPh sb="2" eb="6">
      <t>ユウビンバンゴウ</t>
    </rPh>
    <phoneticPr fontId="2"/>
  </si>
  <si>
    <t>↓名称</t>
    <rPh sb="1" eb="3">
      <t>メイショウ</t>
    </rPh>
    <phoneticPr fontId="2"/>
  </si>
  <si>
    <t>↓単価</t>
    <rPh sb="1" eb="3">
      <t>タンカ</t>
    </rPh>
    <phoneticPr fontId="2"/>
  </si>
  <si>
    <t>↓数量（人）</t>
    <rPh sb="1" eb="3">
      <t>スウリョウ</t>
    </rPh>
    <rPh sb="4" eb="5">
      <t>ニン</t>
    </rPh>
    <phoneticPr fontId="2"/>
  </si>
  <si>
    <t>↓数量（日）</t>
    <rPh sb="1" eb="3">
      <t>スウリョウ</t>
    </rPh>
    <rPh sb="4" eb="5">
      <t>ニチ</t>
    </rPh>
    <phoneticPr fontId="2"/>
  </si>
  <si>
    <t>↓消費税率考慮</t>
    <rPh sb="1" eb="4">
      <t>ショウヒゼイ</t>
    </rPh>
    <rPh sb="4" eb="5">
      <t>リツ</t>
    </rPh>
    <rPh sb="5" eb="7">
      <t>コウリョ</t>
    </rPh>
    <phoneticPr fontId="2"/>
  </si>
  <si>
    <t>↓備考（使用目的・根拠等）</t>
    <rPh sb="1" eb="3">
      <t>ビコウ</t>
    </rPh>
    <rPh sb="4" eb="6">
      <t>シヨウ</t>
    </rPh>
    <rPh sb="6" eb="8">
      <t>モクテキ</t>
    </rPh>
    <rPh sb="9" eb="11">
      <t>コンキョ</t>
    </rPh>
    <rPh sb="11" eb="12">
      <t>トウ</t>
    </rPh>
    <phoneticPr fontId="2"/>
  </si>
  <si>
    <t>×</t>
    <phoneticPr fontId="2"/>
  </si>
  <si>
    <t>人</t>
    <rPh sb="0" eb="1">
      <t>ニン</t>
    </rPh>
    <phoneticPr fontId="2"/>
  </si>
  <si>
    <t>日</t>
    <rPh sb="0" eb="1">
      <t>ニチ</t>
    </rPh>
    <phoneticPr fontId="2"/>
  </si>
  <si>
    <t>↓数量①</t>
    <rPh sb="1" eb="3">
      <t>スウリョウ</t>
    </rPh>
    <phoneticPr fontId="2"/>
  </si>
  <si>
    <t>↓数量②</t>
    <rPh sb="1" eb="3">
      <t>スウリョウ</t>
    </rPh>
    <phoneticPr fontId="2"/>
  </si>
  <si>
    <t>回</t>
    <rPh sb="0" eb="1">
      <t>カイ</t>
    </rPh>
    <phoneticPr fontId="2"/>
  </si>
  <si>
    <t>個</t>
    <rPh sb="0" eb="1">
      <t>コ</t>
    </rPh>
    <phoneticPr fontId="2"/>
  </si>
  <si>
    <t>（５）旅費（普通旅費、有識者旅費、宿泊費など）</t>
    <rPh sb="3" eb="5">
      <t>リョヒ</t>
    </rPh>
    <rPh sb="6" eb="8">
      <t>フツウ</t>
    </rPh>
    <rPh sb="8" eb="10">
      <t>リョヒ</t>
    </rPh>
    <rPh sb="11" eb="14">
      <t>ユウシキシャ</t>
    </rPh>
    <rPh sb="14" eb="16">
      <t>リョヒ</t>
    </rPh>
    <rPh sb="17" eb="20">
      <t>シュクハクヒ</t>
    </rPh>
    <phoneticPr fontId="2"/>
  </si>
  <si>
    <t>↓単価（税込）</t>
    <rPh sb="1" eb="3">
      <t>タンカ</t>
    </rPh>
    <rPh sb="4" eb="6">
      <t>ゼイコミ</t>
    </rPh>
    <phoneticPr fontId="2"/>
  </si>
  <si>
    <t>（６）需用費（消耗品費、燃料費、印刷製本費など）</t>
    <rPh sb="3" eb="6">
      <t>ジュヨウヒ</t>
    </rPh>
    <rPh sb="7" eb="10">
      <t>ショウモウヒン</t>
    </rPh>
    <rPh sb="10" eb="11">
      <t>ヒ</t>
    </rPh>
    <rPh sb="12" eb="15">
      <t>ネンリョウヒ</t>
    </rPh>
    <rPh sb="16" eb="18">
      <t>インサツ</t>
    </rPh>
    <rPh sb="18" eb="20">
      <t>セイホン</t>
    </rPh>
    <rPh sb="20" eb="21">
      <t>ヒ</t>
    </rPh>
    <phoneticPr fontId="2"/>
  </si>
  <si>
    <t>↓単価（税抜）</t>
    <rPh sb="1" eb="3">
      <t>タンカ</t>
    </rPh>
    <rPh sb="4" eb="6">
      <t>ゼイヌキ</t>
    </rPh>
    <phoneticPr fontId="2"/>
  </si>
  <si>
    <t>（７）役務費（通信運搬費、広告料、手数料、保険料（非課税）など）</t>
    <rPh sb="3" eb="6">
      <t>エキムヒ</t>
    </rPh>
    <rPh sb="7" eb="9">
      <t>ツウシン</t>
    </rPh>
    <rPh sb="9" eb="11">
      <t>ウンパン</t>
    </rPh>
    <rPh sb="11" eb="12">
      <t>ヒ</t>
    </rPh>
    <rPh sb="13" eb="16">
      <t>コウコクリョウ</t>
    </rPh>
    <rPh sb="17" eb="20">
      <t>テスウリョウ</t>
    </rPh>
    <rPh sb="21" eb="24">
      <t>ホケンリョウ</t>
    </rPh>
    <rPh sb="25" eb="28">
      <t>ヒカゼイ</t>
    </rPh>
    <phoneticPr fontId="2"/>
  </si>
  <si>
    <t>（８）助成金</t>
    <rPh sb="3" eb="6">
      <t>ジョセイキン</t>
    </rPh>
    <phoneticPr fontId="2"/>
  </si>
  <si>
    <t>↓委託内容</t>
    <rPh sb="1" eb="3">
      <t>イタク</t>
    </rPh>
    <rPh sb="3" eb="5">
      <t>ナイヨウ</t>
    </rPh>
    <phoneticPr fontId="2"/>
  </si>
  <si>
    <t>1式</t>
    <rPh sb="1" eb="2">
      <t>シキ</t>
    </rPh>
    <phoneticPr fontId="2"/>
  </si>
  <si>
    <t>（１０）工事費</t>
    <rPh sb="4" eb="7">
      <t>コウジヒ</t>
    </rPh>
    <phoneticPr fontId="2"/>
  </si>
  <si>
    <t>（１１）使用料</t>
    <rPh sb="4" eb="7">
      <t>シヨウリョウ</t>
    </rPh>
    <phoneticPr fontId="2"/>
  </si>
  <si>
    <t>（１２）賃借料</t>
    <rPh sb="4" eb="7">
      <t>チンシャクリョウ</t>
    </rPh>
    <phoneticPr fontId="2"/>
  </si>
  <si>
    <t>（１３）備品購入費</t>
    <rPh sb="4" eb="6">
      <t>ビヒン</t>
    </rPh>
    <rPh sb="6" eb="9">
      <t>コウニュウヒ</t>
    </rPh>
    <phoneticPr fontId="2"/>
  </si>
  <si>
    <t>《タイトル》</t>
    <phoneticPr fontId="2"/>
  </si>
  <si>
    <t>人</t>
    <rPh sb="0" eb="1">
      <t>ニン</t>
    </rPh>
    <phoneticPr fontId="6"/>
  </si>
  <si>
    <t>／</t>
  </si>
  <si>
    <t>／</t>
    <phoneticPr fontId="6"/>
  </si>
  <si>
    <t>×</t>
    <phoneticPr fontId="2"/>
  </si>
  <si>
    <t>=</t>
    <phoneticPr fontId="2"/>
  </si>
  <si>
    <t>1時間あたり換算●円</t>
    <rPh sb="1" eb="3">
      <t>ジカン</t>
    </rPh>
    <rPh sb="6" eb="8">
      <t>カンサン</t>
    </rPh>
    <rPh sb="9" eb="10">
      <t>エン</t>
    </rPh>
    <phoneticPr fontId="2"/>
  </si>
  <si>
    <t>月</t>
    <rPh sb="0" eb="1">
      <t>ツキ</t>
    </rPh>
    <phoneticPr fontId="2"/>
  </si>
  <si>
    <t>=</t>
    <phoneticPr fontId="2"/>
  </si>
  <si>
    <t>×</t>
    <phoneticPr fontId="2"/>
  </si>
  <si>
    <t>=</t>
    <phoneticPr fontId="2"/>
  </si>
  <si>
    <t>1回あたり●時間</t>
    <rPh sb="1" eb="2">
      <t>カイ</t>
    </rPh>
    <rPh sb="6" eb="8">
      <t>ジカン</t>
    </rPh>
    <phoneticPr fontId="2"/>
  </si>
  <si>
    <t>×</t>
    <phoneticPr fontId="2"/>
  </si>
  <si>
    <t>×</t>
    <phoneticPr fontId="2"/>
  </si>
  <si>
    <t>×</t>
    <phoneticPr fontId="2"/>
  </si>
  <si>
    <t>（仮設住宅、災害公営住宅名での実施を想定している場合、具体の住宅名を記載して下さい。）</t>
    <phoneticPr fontId="2"/>
  </si>
  <si>
    <t>（１）報酬費（団体理事・役員報酬など）</t>
    <rPh sb="3" eb="5">
      <t>ホウシュウ</t>
    </rPh>
    <rPh sb="5" eb="6">
      <t>ヒ</t>
    </rPh>
    <rPh sb="7" eb="9">
      <t>ダンタイ</t>
    </rPh>
    <rPh sb="9" eb="11">
      <t>リジ</t>
    </rPh>
    <rPh sb="12" eb="14">
      <t>ヤクイン</t>
    </rPh>
    <rPh sb="14" eb="16">
      <t>ホウシュウ</t>
    </rPh>
    <phoneticPr fontId="2"/>
  </si>
  <si>
    <t>（２）賃金（常勤職員・非常勤職員・アルバイト賃金など）</t>
    <rPh sb="3" eb="5">
      <t>チンギン</t>
    </rPh>
    <rPh sb="6" eb="8">
      <t>ジョウキン</t>
    </rPh>
    <rPh sb="8" eb="10">
      <t>ショクイン</t>
    </rPh>
    <rPh sb="11" eb="14">
      <t>ヒジョウキン</t>
    </rPh>
    <rPh sb="14" eb="16">
      <t>ショクイン</t>
    </rPh>
    <rPh sb="22" eb="24">
      <t>チンギン</t>
    </rPh>
    <phoneticPr fontId="2"/>
  </si>
  <si>
    <t>（３）共済費（社会保険料など）</t>
    <rPh sb="3" eb="5">
      <t>キョウサイ</t>
    </rPh>
    <rPh sb="5" eb="6">
      <t>ヒ</t>
    </rPh>
    <rPh sb="7" eb="9">
      <t>シャカイ</t>
    </rPh>
    <rPh sb="9" eb="12">
      <t>ホケンリョウ</t>
    </rPh>
    <phoneticPr fontId="2"/>
  </si>
  <si>
    <t>（４）報償費（講師謝金・ボランティア謝金など）</t>
    <rPh sb="3" eb="6">
      <t>ホウショウヒ</t>
    </rPh>
    <rPh sb="7" eb="9">
      <t>コウシ</t>
    </rPh>
    <rPh sb="9" eb="11">
      <t>シャキン</t>
    </rPh>
    <rPh sb="18" eb="20">
      <t>シャキン</t>
    </rPh>
    <phoneticPr fontId="2"/>
  </si>
  <si>
    <t>（９）委託料（取組のうち、業務委託を行う範囲）※内訳の分かる見積書を添付すること</t>
    <rPh sb="3" eb="5">
      <t>イタク</t>
    </rPh>
    <rPh sb="5" eb="6">
      <t>リョウ</t>
    </rPh>
    <rPh sb="7" eb="9">
      <t>トリクミ</t>
    </rPh>
    <rPh sb="13" eb="15">
      <t>ギョウム</t>
    </rPh>
    <rPh sb="15" eb="17">
      <t>イタク</t>
    </rPh>
    <rPh sb="18" eb="19">
      <t>オコナ</t>
    </rPh>
    <rPh sb="20" eb="22">
      <t>ハンイ</t>
    </rPh>
    <rPh sb="24" eb="26">
      <t>ウチワケ</t>
    </rPh>
    <rPh sb="27" eb="28">
      <t>ワ</t>
    </rPh>
    <rPh sb="30" eb="33">
      <t>ミツモリショ</t>
    </rPh>
    <rPh sb="34" eb="36">
      <t>テンプ</t>
    </rPh>
    <phoneticPr fontId="2"/>
  </si>
  <si>
    <t>都道府県、市町村、大字の順に記入してください（複数の地域にまたがっても構いません）。</t>
    <phoneticPr fontId="2"/>
  </si>
  <si>
    <t>事業の目的と概要について、５行以内で簡潔に記入してください。</t>
    <rPh sb="18" eb="20">
      <t>カンケツ</t>
    </rPh>
    <rPh sb="21" eb="23">
      <t>キニュウ</t>
    </rPh>
    <phoneticPr fontId="2"/>
  </si>
  <si>
    <r>
      <t>　※継続事業の場合、従前の事業内容や財源、今回拡充したり、新たに展開したりする</t>
    </r>
    <r>
      <rPr>
        <sz val="9"/>
        <color indexed="8"/>
        <rFont val="ＭＳ ゴシック"/>
        <family val="3"/>
        <charset val="128"/>
      </rPr>
      <t>内容等についてご記入ください</t>
    </r>
    <rPh sb="2" eb="4">
      <t>ケイゾク</t>
    </rPh>
    <rPh sb="4" eb="6">
      <t>ジギョウ</t>
    </rPh>
    <rPh sb="7" eb="9">
      <t>バアイ</t>
    </rPh>
    <rPh sb="10" eb="12">
      <t>ジュウゼン</t>
    </rPh>
    <rPh sb="13" eb="15">
      <t>ジギョウ</t>
    </rPh>
    <rPh sb="15" eb="17">
      <t>ナイヨウ</t>
    </rPh>
    <rPh sb="18" eb="20">
      <t>ザイゲン</t>
    </rPh>
    <rPh sb="21" eb="23">
      <t>コンカイ</t>
    </rPh>
    <rPh sb="23" eb="25">
      <t>カクジュウ</t>
    </rPh>
    <rPh sb="29" eb="30">
      <t>アラ</t>
    </rPh>
    <rPh sb="32" eb="34">
      <t>テンカイ</t>
    </rPh>
    <rPh sb="39" eb="41">
      <t>ナイヨウ</t>
    </rPh>
    <rPh sb="41" eb="42">
      <t>トウ</t>
    </rPh>
    <rPh sb="47" eb="49">
      <t>キニュウ</t>
    </rPh>
    <phoneticPr fontId="6"/>
  </si>
  <si>
    <t>災害公営住宅居住者（防集移転、自主再建者含む）</t>
    <rPh sb="0" eb="1">
      <t>サイガイ</t>
    </rPh>
    <rPh sb="1" eb="3">
      <t>コウエイ</t>
    </rPh>
    <rPh sb="3" eb="5">
      <t>ジュウタク</t>
    </rPh>
    <rPh sb="5" eb="8">
      <t>キョジュウシャ</t>
    </rPh>
    <rPh sb="10" eb="11">
      <t>ボウ</t>
    </rPh>
    <rPh sb="11" eb="12">
      <t>シュウ</t>
    </rPh>
    <rPh sb="12" eb="14">
      <t>イテン</t>
    </rPh>
    <rPh sb="15" eb="17">
      <t>ジシュ</t>
    </rPh>
    <rPh sb="17" eb="19">
      <t>サイケン</t>
    </rPh>
    <rPh sb="19" eb="20">
      <t>シャ</t>
    </rPh>
    <rPh sb="20" eb="21">
      <t>フク</t>
    </rPh>
    <phoneticPr fontId="2"/>
  </si>
  <si>
    <t>その他避難者</t>
    <rPh sb="1" eb="2">
      <t>タ</t>
    </rPh>
    <rPh sb="2" eb="5">
      <t>ヒナンシャ</t>
    </rPh>
    <phoneticPr fontId="2"/>
  </si>
  <si>
    <t>その他（来訪者等）</t>
    <rPh sb="1" eb="2">
      <t>タ</t>
    </rPh>
    <rPh sb="4" eb="7">
      <t>ライホウシャ</t>
    </rPh>
    <rPh sb="7" eb="8">
      <t>ナド</t>
    </rPh>
    <phoneticPr fontId="6"/>
  </si>
  <si>
    <t>（２）風化防止・地域活性化の波及効果（任意）　　※関連の取組を行う場合のみ記載ください</t>
    <rPh sb="3" eb="5">
      <t>フウカ</t>
    </rPh>
    <rPh sb="5" eb="7">
      <t>ボウシ</t>
    </rPh>
    <rPh sb="8" eb="10">
      <t>チイキ</t>
    </rPh>
    <rPh sb="10" eb="13">
      <t>カッセイカ</t>
    </rPh>
    <rPh sb="14" eb="16">
      <t>ハキュウ</t>
    </rPh>
    <rPh sb="16" eb="18">
      <t>コウカ</t>
    </rPh>
    <rPh sb="19" eb="21">
      <t>ニンイ</t>
    </rPh>
    <phoneticPr fontId="6"/>
  </si>
  <si>
    <t>・地域活性化の効果</t>
    <rPh sb="1" eb="3">
      <t>チイキ</t>
    </rPh>
    <rPh sb="3" eb="6">
      <t>カッセイカ</t>
    </rPh>
    <rPh sb="7" eb="9">
      <t>コウカ</t>
    </rPh>
    <phoneticPr fontId="6"/>
  </si>
  <si>
    <r>
      <t>《参加見込人数</t>
    </r>
    <r>
      <rPr>
        <sz val="10.5"/>
        <color indexed="8"/>
        <rFont val="ＭＳ ゴシック"/>
        <family val="3"/>
        <charset val="128"/>
      </rPr>
      <t>》</t>
    </r>
    <rPh sb="1" eb="3">
      <t>サンカ</t>
    </rPh>
    <rPh sb="3" eb="5">
      <t>ミコミ</t>
    </rPh>
    <rPh sb="5" eb="7">
      <t>ニンズウ</t>
    </rPh>
    <phoneticPr fontId="2"/>
  </si>
  <si>
    <t>その他避難者</t>
    <rPh sb="2" eb="3">
      <t>タ</t>
    </rPh>
    <rPh sb="3" eb="6">
      <t>ヒナンシャ</t>
    </rPh>
    <phoneticPr fontId="2"/>
  </si>
  <si>
    <t>本事業を通じた生産物の販売などによる収入がある場合、交付額から差し引く可能性があるため、その見込み額および内訳を記載してください。</t>
    <rPh sb="0" eb="1">
      <t>ホン</t>
    </rPh>
    <rPh sb="1" eb="3">
      <t>ジギョウ</t>
    </rPh>
    <rPh sb="4" eb="5">
      <t>ツウ</t>
    </rPh>
    <rPh sb="7" eb="10">
      <t>セイサンブツ</t>
    </rPh>
    <rPh sb="11" eb="13">
      <t>ハンバイ</t>
    </rPh>
    <rPh sb="18" eb="20">
      <t>シュウニュウ</t>
    </rPh>
    <rPh sb="23" eb="25">
      <t>バアイ</t>
    </rPh>
    <rPh sb="26" eb="28">
      <t>コウフ</t>
    </rPh>
    <rPh sb="28" eb="29">
      <t>ガク</t>
    </rPh>
    <rPh sb="31" eb="32">
      <t>サ</t>
    </rPh>
    <rPh sb="33" eb="34">
      <t>ヒ</t>
    </rPh>
    <rPh sb="35" eb="38">
      <t>カノウセイ</t>
    </rPh>
    <rPh sb="46" eb="48">
      <t>ミコ</t>
    </rPh>
    <rPh sb="49" eb="50">
      <t>ガク</t>
    </rPh>
    <rPh sb="53" eb="55">
      <t>ウチワケ</t>
    </rPh>
    <rPh sb="56" eb="58">
      <t>キサイ</t>
    </rPh>
    <phoneticPr fontId="2"/>
  </si>
  <si>
    <t>②地域活性化の効果をご記述ください。（任意）</t>
    <rPh sb="1" eb="3">
      <t>チイキ</t>
    </rPh>
    <rPh sb="3" eb="6">
      <t>カッセイカ</t>
    </rPh>
    <rPh sb="7" eb="9">
      <t>コウカ</t>
    </rPh>
    <rPh sb="11" eb="13">
      <t>キジュツ</t>
    </rPh>
    <rPh sb="19" eb="21">
      <t>ニンイ</t>
    </rPh>
    <phoneticPr fontId="6"/>
  </si>
  <si>
    <t xml:space="preserve">　　年　　月　　日 </t>
    <phoneticPr fontId="2"/>
  </si>
  <si>
    <t>双葉町長　　　殿</t>
    <rPh sb="0" eb="2">
      <t>フタバ</t>
    </rPh>
    <rPh sb="2" eb="3">
      <t>マチ</t>
    </rPh>
    <rPh sb="3" eb="4">
      <t>チョウ</t>
    </rPh>
    <phoneticPr fontId="2"/>
  </si>
  <si>
    <t>双葉町心の復興事業について、以下のとおり事業計画を提出いたします。</t>
    <rPh sb="0" eb="2">
      <t>フタバ</t>
    </rPh>
    <rPh sb="2" eb="3">
      <t>マチ</t>
    </rPh>
    <rPh sb="3" eb="4">
      <t>ココロ</t>
    </rPh>
    <rPh sb="5" eb="7">
      <t>フッコウ</t>
    </rPh>
    <rPh sb="7" eb="9">
      <t>ジギョウ</t>
    </rPh>
    <rPh sb="20" eb="22">
      <t>ジギョウ</t>
    </rPh>
    <rPh sb="22" eb="24">
      <t>ケイカク</t>
    </rPh>
    <rPh sb="25" eb="27">
      <t>テイシュツ</t>
    </rPh>
    <phoneticPr fontId="2"/>
  </si>
  <si>
    <t>双葉町心の復興事業計画（１－１）</t>
    <rPh sb="0" eb="2">
      <t>フタバ</t>
    </rPh>
    <rPh sb="2" eb="3">
      <t>マチ</t>
    </rPh>
    <rPh sb="3" eb="4">
      <t>ココロ</t>
    </rPh>
    <rPh sb="5" eb="7">
      <t>フッコウ</t>
    </rPh>
    <rPh sb="9" eb="11">
      <t>ケイカク</t>
    </rPh>
    <phoneticPr fontId="2"/>
  </si>
  <si>
    <t>双葉町心の復興事業計画（１－２）</t>
    <rPh sb="0" eb="2">
      <t>フタバ</t>
    </rPh>
    <rPh sb="2" eb="3">
      <t>マチ</t>
    </rPh>
    <rPh sb="3" eb="4">
      <t>ココロ</t>
    </rPh>
    <rPh sb="5" eb="7">
      <t>フッコウ</t>
    </rPh>
    <rPh sb="7" eb="9">
      <t>ジギョウ</t>
    </rPh>
    <rPh sb="9" eb="11">
      <t>ケイカク</t>
    </rPh>
    <phoneticPr fontId="2"/>
  </si>
  <si>
    <t>双葉町心の復興事業計画（３）</t>
    <rPh sb="0" eb="2">
      <t>フタバ</t>
    </rPh>
    <rPh sb="2" eb="3">
      <t>マチ</t>
    </rPh>
    <rPh sb="3" eb="4">
      <t>ココロ</t>
    </rPh>
    <rPh sb="5" eb="7">
      <t>フッコウ</t>
    </rPh>
    <rPh sb="7" eb="9">
      <t>ジギョウ</t>
    </rPh>
    <rPh sb="9" eb="11">
      <t>ケイカク</t>
    </rPh>
    <phoneticPr fontId="2"/>
  </si>
  <si>
    <t>様式第１号（第４条関係）</t>
    <rPh sb="0" eb="2">
      <t>ヨウシキ</t>
    </rPh>
    <rPh sb="6" eb="7">
      <t>ダイ</t>
    </rPh>
    <rPh sb="8" eb="9">
      <t>ジョウ</t>
    </rPh>
    <rPh sb="9" eb="11">
      <t>カンケイ</t>
    </rPh>
    <phoneticPr fontId="2"/>
  </si>
  <si>
    <t>　双葉町心の復興事業計画（表紙）</t>
    <rPh sb="1" eb="4">
      <t>フタバマチ</t>
    </rPh>
    <rPh sb="4" eb="5">
      <t>ココロ</t>
    </rPh>
    <rPh sb="6" eb="8">
      <t>フッコウ</t>
    </rPh>
    <rPh sb="8" eb="10">
      <t>ジギョウ</t>
    </rPh>
    <rPh sb="10" eb="12">
      <t>ケイカク</t>
    </rPh>
    <rPh sb="13" eb="15">
      <t>ヒョウシ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</si>
</sst>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quot;　&quot;e&quot;年　&quot;m&quot;月　&quot;d&quot;日&quot;;@"/>
    <numFmt numFmtId="178" formatCode="#,##0_ ;[Red]\-#,##0\ "/>
    <numFmt numFmtId="179" formatCode="#,##0&quot; 円&quot;;\-#,##0&quot; 円&quot;;&quot; 円&quot;"/>
    <numFmt numFmtId="180" formatCode="#,##0&quot; 円（税込）&quot;;\-#,##0&quot; 円（税込）&quot;"/>
  </numFmts>
  <fonts count="55">
    <font>
      <sz val="11"/>
      <color indexed="8"/>
      <name val="ＭＳ Ｐゴシック"/>
      <family val="3"/>
      <charset val="128"/>
      <scheme val="minor"/>
    </font>
    <font>
      <sz val="10"/>
      <color indexed="8"/>
      <name val="MS UI Gothic"/>
      <family val="3"/>
      <charset val="128"/>
    </font>
    <font>
      <sz val="6"/>
      <name val="ＭＳ Ｐゴシック"/>
      <family val="3"/>
      <charset val="128"/>
    </font>
    <font>
      <sz val="11"/>
      <color indexed="8"/>
      <name val="ＭＳ ゴシック"/>
      <family val="3"/>
      <charset val="128"/>
    </font>
    <font>
      <b/>
      <sz val="9"/>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sz val="10.5"/>
      <name val="ＭＳ ゴシック"/>
      <family val="3"/>
      <charset val="128"/>
    </font>
    <font>
      <b/>
      <sz val="9"/>
      <name val="ＭＳ ゴシック"/>
      <family val="3"/>
      <charset val="128"/>
    </font>
    <font>
      <sz val="9"/>
      <name val="ＭＳ ゴシック"/>
      <family val="3"/>
      <charset val="128"/>
    </font>
    <font>
      <sz val="9"/>
      <name val="ＭＳ ゴシック"/>
      <family val="3"/>
      <charset val="128"/>
    </font>
    <font>
      <sz val="11"/>
      <name val="ＭＳ ゴシック"/>
      <family val="3"/>
      <charset val="128"/>
    </font>
    <font>
      <b/>
      <u/>
      <sz val="10.5"/>
      <name val="ＭＳ ゴシック"/>
      <family val="3"/>
      <charset val="128"/>
    </font>
    <font>
      <b/>
      <sz val="10.5"/>
      <name val="ＭＳ ゴシック"/>
      <family val="3"/>
      <charset val="128"/>
    </font>
    <font>
      <sz val="14"/>
      <name val="ＤＦ特太ゴシック体"/>
      <family val="3"/>
      <charset val="128"/>
    </font>
    <font>
      <b/>
      <sz val="11"/>
      <name val="ＭＳ ゴシック"/>
      <family val="3"/>
      <charset val="128"/>
    </font>
    <font>
      <sz val="12"/>
      <name val="ＭＳ ゴシック"/>
      <family val="3"/>
      <charset val="128"/>
    </font>
    <font>
      <sz val="9"/>
      <color indexed="8"/>
      <name val="ＭＳ ゴシック"/>
      <family val="3"/>
      <charset val="128"/>
    </font>
    <font>
      <sz val="8"/>
      <color indexed="8"/>
      <name val="ＭＳ ゴシック"/>
      <family val="3"/>
      <charset val="128"/>
    </font>
    <font>
      <u/>
      <sz val="9"/>
      <name val="ＭＳ ゴシック"/>
      <family val="3"/>
      <charset val="128"/>
    </font>
    <font>
      <sz val="9"/>
      <color indexed="8"/>
      <name val="ＭＳ ゴシック"/>
      <family val="3"/>
      <charset val="128"/>
    </font>
    <font>
      <sz val="10.5"/>
      <color indexed="8"/>
      <name val="ＭＳ ゴシック"/>
      <family val="3"/>
      <charset val="128"/>
    </font>
    <font>
      <sz val="10"/>
      <color indexed="9"/>
      <name val="MS UI Gothic"/>
      <family val="3"/>
      <charset val="128"/>
    </font>
    <font>
      <b/>
      <sz val="10"/>
      <color indexed="9"/>
      <name val="MS UI Gothic"/>
      <family val="3"/>
      <charset val="128"/>
    </font>
    <font>
      <sz val="10"/>
      <color indexed="10"/>
      <name val="MS UI Gothic"/>
      <family val="3"/>
      <charset val="128"/>
    </font>
    <font>
      <b/>
      <sz val="10"/>
      <color indexed="8"/>
      <name val="MS UI Gothic"/>
      <family val="3"/>
      <charset val="128"/>
    </font>
    <font>
      <b/>
      <sz val="11"/>
      <color indexed="8"/>
      <name val="ＭＳ ゴシック"/>
      <family val="3"/>
      <charset val="128"/>
    </font>
    <font>
      <b/>
      <sz val="10.5"/>
      <color indexed="8"/>
      <name val="ＭＳ ゴシック"/>
      <family val="3"/>
      <charset val="128"/>
    </font>
    <font>
      <sz val="12"/>
      <color indexed="8"/>
      <name val="ＭＳ ゴシック"/>
      <family val="3"/>
      <charset val="128"/>
    </font>
    <font>
      <sz val="9"/>
      <color indexed="10"/>
      <name val="ＭＳ ゴシック"/>
      <family val="3"/>
      <charset val="128"/>
    </font>
    <font>
      <sz val="10"/>
      <color indexed="8"/>
      <name val="ＭＳ ゴシック"/>
      <family val="3"/>
      <charset val="128"/>
    </font>
    <font>
      <b/>
      <sz val="9"/>
      <color indexed="8"/>
      <name val="ＭＳ ゴシック"/>
      <family val="3"/>
      <charset val="128"/>
    </font>
    <font>
      <sz val="8"/>
      <color indexed="8"/>
      <name val="ＭＳ Ｐゴシック"/>
      <family val="3"/>
      <charset val="128"/>
    </font>
    <font>
      <sz val="14"/>
      <color indexed="8"/>
      <name val="ＭＳ ゴシック"/>
      <family val="3"/>
      <charset val="128"/>
    </font>
    <font>
      <b/>
      <u/>
      <sz val="10.5"/>
      <color indexed="8"/>
      <name val="ＭＳ ゴシック"/>
      <family val="3"/>
      <charset val="128"/>
    </font>
    <font>
      <sz val="14"/>
      <color indexed="8"/>
      <name val="ＤＦ特太ゴシック体"/>
      <family val="3"/>
      <charset val="128"/>
    </font>
    <font>
      <sz val="13"/>
      <color indexed="8"/>
      <name val="ＤＦ特太ゴシック体"/>
      <family val="3"/>
      <charset val="128"/>
    </font>
    <font>
      <sz val="11"/>
      <color indexed="8"/>
      <name val="ＭＳ Ｐゴシック"/>
      <family val="3"/>
      <charset val="128"/>
      <scheme val="minor"/>
    </font>
    <font>
      <b/>
      <sz val="18"/>
      <color theme="3"/>
      <name val="ＭＳ Ｐゴシック"/>
      <family val="3"/>
      <charset val="128"/>
    </font>
    <font>
      <sz val="10"/>
      <color rgb="FF9C6500"/>
      <name val="MS UI Gothic"/>
      <family val="3"/>
      <charset val="128"/>
    </font>
    <font>
      <sz val="10"/>
      <color rgb="FFFA7D00"/>
      <name val="MS UI Gothic"/>
      <family val="3"/>
      <charset val="128"/>
    </font>
    <font>
      <sz val="10"/>
      <color rgb="FF9C0006"/>
      <name val="MS UI Gothic"/>
      <family val="3"/>
      <charset val="128"/>
    </font>
    <font>
      <b/>
      <sz val="10"/>
      <color rgb="FFFA7D00"/>
      <name val="MS UI Gothic"/>
      <family val="3"/>
      <charset val="128"/>
    </font>
    <font>
      <b/>
      <sz val="15"/>
      <color theme="3"/>
      <name val="MS UI Gothic"/>
      <family val="3"/>
      <charset val="128"/>
    </font>
    <font>
      <b/>
      <sz val="13"/>
      <color theme="3"/>
      <name val="MS UI Gothic"/>
      <family val="3"/>
      <charset val="128"/>
    </font>
    <font>
      <b/>
      <sz val="11"/>
      <color theme="3"/>
      <name val="MS UI Gothic"/>
      <family val="3"/>
      <charset val="128"/>
    </font>
    <font>
      <b/>
      <sz val="10"/>
      <color rgb="FF3F3F3F"/>
      <name val="MS UI Gothic"/>
      <family val="3"/>
      <charset val="128"/>
    </font>
    <font>
      <i/>
      <sz val="10"/>
      <color rgb="FF7F7F7F"/>
      <name val="MS UI Gothic"/>
      <family val="3"/>
      <charset val="128"/>
    </font>
    <font>
      <sz val="10"/>
      <color rgb="FF3F3F76"/>
      <name val="MS UI Gothic"/>
      <family val="3"/>
      <charset val="128"/>
    </font>
    <font>
      <sz val="10"/>
      <color rgb="FF006100"/>
      <name val="MS UI Gothic"/>
      <family val="3"/>
      <charset val="128"/>
    </font>
    <font>
      <sz val="9"/>
      <color indexed="8"/>
      <name val="ＭＳ Ｐゴシック"/>
      <family val="3"/>
      <charset val="128"/>
      <scheme val="minor"/>
    </font>
    <font>
      <sz val="11"/>
      <name val="ＭＳ Ｐゴシック"/>
      <family val="3"/>
      <charset val="128"/>
      <scheme val="minor"/>
    </font>
    <font>
      <sz val="6"/>
      <name val="ＭＳ Ｐゴシック"/>
      <family val="3"/>
      <charset val="128"/>
      <scheme val="minor"/>
    </font>
  </fonts>
  <fills count="37">
    <fill>
      <patternFill patternType="none"/>
    </fill>
    <fill>
      <patternFill patternType="gray125"/>
    </fill>
    <fill>
      <patternFill patternType="solid">
        <fgColor indexed="27"/>
        <bgColor indexed="64"/>
      </patternFill>
    </fill>
    <fill>
      <patternFill patternType="solid">
        <fgColor indexed="26"/>
        <bgColor indexed="64"/>
      </patternFill>
    </fill>
    <fill>
      <patternFill patternType="solid">
        <fgColor indexed="47"/>
        <bgColor indexed="64"/>
      </patternFill>
    </fill>
    <fill>
      <patternFill patternType="solid">
        <fgColor indexed="43"/>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8026673177287"/>
        <bgColor indexed="64"/>
      </patternFill>
    </fill>
    <fill>
      <patternFill patternType="solid">
        <fgColor theme="5" tint="0.59978026673177287"/>
        <bgColor indexed="64"/>
      </patternFill>
    </fill>
    <fill>
      <patternFill patternType="solid">
        <fgColor theme="6" tint="0.59978026673177287"/>
        <bgColor indexed="64"/>
      </patternFill>
    </fill>
    <fill>
      <patternFill patternType="solid">
        <fgColor theme="7" tint="0.59978026673177287"/>
        <bgColor indexed="64"/>
      </patternFill>
    </fill>
    <fill>
      <patternFill patternType="solid">
        <fgColor theme="8" tint="0.59978026673177287"/>
        <bgColor indexed="64"/>
      </patternFill>
    </fill>
    <fill>
      <patternFill patternType="solid">
        <fgColor theme="9" tint="0.599780266731772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24976348155156103"/>
        <bgColor indexed="64"/>
      </patternFill>
    </fill>
  </fills>
  <borders count="71">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bottom/>
      <diagonal/>
    </border>
    <border>
      <left style="thin">
        <color indexed="64"/>
      </left>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top/>
      <bottom style="dotted">
        <color indexed="64"/>
      </bottom>
      <diagonal/>
    </border>
    <border>
      <left/>
      <right style="thin">
        <color indexed="64"/>
      </right>
      <top/>
      <bottom style="dotted">
        <color indexed="64"/>
      </bottom>
      <diagonal/>
    </border>
    <border>
      <left/>
      <right/>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bottom style="dotted">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77111117893003"/>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5">
    <xf numFmtId="0" fontId="0" fillId="0" borderId="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 fillId="17" borderId="0" applyNumberFormat="0" applyBorder="0" applyAlignment="0" applyProtection="0">
      <alignment vertical="center"/>
    </xf>
    <xf numFmtId="0" fontId="1"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40" fillId="0" borderId="0" applyNumberFormat="0" applyFill="0" applyBorder="0" applyAlignment="0" applyProtection="0">
      <alignment vertical="center"/>
    </xf>
    <xf numFmtId="0" fontId="25" fillId="31" borderId="62" applyNumberFormat="0" applyAlignment="0" applyProtection="0">
      <alignment vertical="center"/>
    </xf>
    <xf numFmtId="0" fontId="41" fillId="32" borderId="0" applyNumberFormat="0" applyBorder="0" applyAlignment="0" applyProtection="0">
      <alignment vertical="center"/>
    </xf>
    <xf numFmtId="0" fontId="39" fillId="3" borderId="63" applyNumberFormat="0" applyAlignment="0" applyProtection="0">
      <alignment vertical="center"/>
    </xf>
    <xf numFmtId="0" fontId="42" fillId="0" borderId="64" applyNumberFormat="0" applyFill="0" applyAlignment="0" applyProtection="0">
      <alignment vertical="center"/>
    </xf>
    <xf numFmtId="0" fontId="43" fillId="33" borderId="0" applyNumberFormat="0" applyBorder="0" applyAlignment="0" applyProtection="0">
      <alignment vertical="center"/>
    </xf>
    <xf numFmtId="0" fontId="44" fillId="34" borderId="65" applyNumberFormat="0" applyAlignment="0" applyProtection="0">
      <alignment vertical="center"/>
    </xf>
    <xf numFmtId="0" fontId="26" fillId="0" borderId="0" applyNumberFormat="0" applyFill="0" applyBorder="0" applyAlignment="0" applyProtection="0">
      <alignment vertical="center"/>
    </xf>
    <xf numFmtId="38" fontId="5" fillId="0" borderId="0" applyFont="0" applyFill="0" applyBorder="0" applyAlignment="0" applyProtection="0"/>
    <xf numFmtId="0" fontId="45" fillId="0" borderId="66" applyNumberFormat="0" applyFill="0" applyAlignment="0" applyProtection="0">
      <alignment vertical="center"/>
    </xf>
    <xf numFmtId="0" fontId="46" fillId="0" borderId="67" applyNumberFormat="0" applyFill="0" applyAlignment="0" applyProtection="0">
      <alignment vertical="center"/>
    </xf>
    <xf numFmtId="0" fontId="47" fillId="0" borderId="68" applyNumberFormat="0" applyFill="0" applyAlignment="0" applyProtection="0">
      <alignment vertical="center"/>
    </xf>
    <xf numFmtId="0" fontId="47" fillId="0" borderId="0" applyNumberFormat="0" applyFill="0" applyBorder="0" applyAlignment="0" applyProtection="0">
      <alignment vertical="center"/>
    </xf>
    <xf numFmtId="0" fontId="27" fillId="0" borderId="69" applyNumberFormat="0" applyFill="0" applyAlignment="0" applyProtection="0">
      <alignment vertical="center"/>
    </xf>
    <xf numFmtId="0" fontId="48" fillId="34" borderId="70" applyNumberFormat="0" applyAlignment="0" applyProtection="0">
      <alignment vertical="center"/>
    </xf>
    <xf numFmtId="0" fontId="49" fillId="0" borderId="0" applyNumberFormat="0" applyFill="0" applyBorder="0" applyAlignment="0" applyProtection="0">
      <alignment vertical="center"/>
    </xf>
    <xf numFmtId="0" fontId="50" fillId="4" borderId="65" applyNumberFormat="0" applyAlignment="0" applyProtection="0">
      <alignment vertical="center"/>
    </xf>
    <xf numFmtId="0" fontId="7" fillId="0" borderId="0">
      <alignment vertical="top" wrapText="1"/>
    </xf>
    <xf numFmtId="0" fontId="5" fillId="0" borderId="0"/>
    <xf numFmtId="0" fontId="51" fillId="35" borderId="0" applyNumberFormat="0" applyBorder="0" applyAlignment="0" applyProtection="0">
      <alignment vertical="center"/>
    </xf>
  </cellStyleXfs>
  <cellXfs count="354">
    <xf numFmtId="0" fontId="0" fillId="0" borderId="0" xfId="0" applyFont="1" applyAlignment="1">
      <alignment vertical="center"/>
    </xf>
    <xf numFmtId="0" fontId="3" fillId="0" borderId="0" xfId="0" applyFont="1" applyAlignment="1">
      <alignment vertical="center"/>
    </xf>
    <xf numFmtId="0" fontId="28" fillId="0" borderId="0" xfId="0" applyFont="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28" fillId="0" borderId="7" xfId="0" applyFont="1" applyBorder="1" applyAlignment="1">
      <alignment vertical="center"/>
    </xf>
    <xf numFmtId="0" fontId="28" fillId="0" borderId="8" xfId="0" applyFont="1" applyBorder="1" applyAlignment="1">
      <alignment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vertical="center"/>
    </xf>
    <xf numFmtId="0" fontId="3" fillId="0" borderId="12" xfId="0" applyFont="1" applyBorder="1" applyAlignment="1">
      <alignment vertical="center"/>
    </xf>
    <xf numFmtId="0" fontId="3" fillId="0" borderId="0" xfId="0" applyFont="1" applyAlignment="1">
      <alignment horizontal="right" vertical="center"/>
    </xf>
    <xf numFmtId="0" fontId="28" fillId="0" borderId="0" xfId="0" applyFont="1" applyAlignment="1">
      <alignment horizontal="left" vertical="center"/>
    </xf>
    <xf numFmtId="0" fontId="3" fillId="0" borderId="0" xfId="0" applyNumberFormat="1" applyFont="1" applyAlignment="1">
      <alignment horizontal="left" vertical="center"/>
    </xf>
    <xf numFmtId="38" fontId="8" fillId="36" borderId="13" xfId="33" applyFont="1" applyFill="1" applyBorder="1" applyAlignment="1">
      <alignment vertical="center" shrinkToFit="1"/>
    </xf>
    <xf numFmtId="38" fontId="8" fillId="36" borderId="13" xfId="33" applyFont="1" applyFill="1" applyBorder="1" applyAlignment="1">
      <alignment horizontal="center" vertical="center" shrinkToFit="1"/>
    </xf>
    <xf numFmtId="0" fontId="8" fillId="36" borderId="13" xfId="43" applyFont="1" applyFill="1" applyBorder="1" applyAlignment="1">
      <alignment horizontal="left" vertical="center" shrinkToFit="1"/>
    </xf>
    <xf numFmtId="0" fontId="23" fillId="0" borderId="0" xfId="0" applyFont="1" applyAlignment="1">
      <alignment vertical="center"/>
    </xf>
    <xf numFmtId="0" fontId="23" fillId="0" borderId="0" xfId="0" applyFont="1" applyAlignment="1">
      <alignment horizontal="center" vertical="center"/>
    </xf>
    <xf numFmtId="0" fontId="23" fillId="0" borderId="0" xfId="0" applyFont="1" applyAlignment="1">
      <alignment horizontal="left" vertical="center"/>
    </xf>
    <xf numFmtId="0" fontId="29" fillId="0" borderId="0" xfId="0" applyFont="1" applyAlignment="1">
      <alignment vertical="center"/>
    </xf>
    <xf numFmtId="0" fontId="23" fillId="0" borderId="14" xfId="0" applyNumberFormat="1" applyFont="1" applyFill="1" applyBorder="1" applyAlignment="1">
      <alignment vertical="center"/>
    </xf>
    <xf numFmtId="0" fontId="23" fillId="0" borderId="13" xfId="0" applyNumberFormat="1" applyFont="1" applyFill="1" applyBorder="1" applyAlignment="1">
      <alignment horizontal="right" vertical="center" wrapText="1"/>
    </xf>
    <xf numFmtId="0" fontId="23" fillId="0" borderId="15" xfId="0" applyNumberFormat="1" applyFont="1" applyFill="1" applyBorder="1" applyAlignment="1">
      <alignment vertical="center" wrapText="1"/>
    </xf>
    <xf numFmtId="0" fontId="23" fillId="0" borderId="16" xfId="0" applyNumberFormat="1" applyFont="1" applyBorder="1" applyAlignment="1">
      <alignment horizontal="left" vertical="center"/>
    </xf>
    <xf numFmtId="0" fontId="23" fillId="0" borderId="17" xfId="0" applyNumberFormat="1" applyFont="1" applyBorder="1" applyAlignment="1">
      <alignment horizontal="left" vertical="center"/>
    </xf>
    <xf numFmtId="0" fontId="23" fillId="0" borderId="18" xfId="0" applyNumberFormat="1" applyFont="1" applyBorder="1" applyAlignment="1">
      <alignment horizontal="left" vertical="center"/>
    </xf>
    <xf numFmtId="49" fontId="23" fillId="0" borderId="14" xfId="0" applyNumberFormat="1" applyFont="1" applyFill="1" applyBorder="1" applyAlignment="1">
      <alignment vertical="center" wrapText="1"/>
    </xf>
    <xf numFmtId="49" fontId="23" fillId="0" borderId="13" xfId="0" applyNumberFormat="1" applyFont="1" applyFill="1" applyBorder="1" applyAlignment="1">
      <alignment vertical="center" wrapText="1"/>
    </xf>
    <xf numFmtId="49" fontId="23" fillId="0" borderId="15" xfId="0" applyNumberFormat="1" applyFont="1" applyFill="1" applyBorder="1" applyAlignment="1">
      <alignment vertical="center" wrapText="1"/>
    </xf>
    <xf numFmtId="180" fontId="30" fillId="5" borderId="13" xfId="0" applyNumberFormat="1" applyFont="1" applyFill="1" applyBorder="1" applyAlignment="1">
      <alignment horizontal="right" vertical="center" wrapText="1"/>
    </xf>
    <xf numFmtId="49" fontId="9" fillId="0" borderId="0" xfId="43" applyNumberFormat="1" applyFont="1" applyFill="1" applyBorder="1" applyAlignment="1">
      <alignment vertical="center"/>
    </xf>
    <xf numFmtId="179" fontId="9" fillId="0" borderId="0" xfId="43" applyNumberFormat="1" applyFont="1" applyFill="1" applyBorder="1" applyAlignment="1">
      <alignment vertical="center"/>
    </xf>
    <xf numFmtId="0" fontId="9" fillId="0" borderId="0" xfId="43" applyFont="1" applyFill="1" applyBorder="1" applyAlignment="1">
      <alignment vertical="center"/>
    </xf>
    <xf numFmtId="178" fontId="9" fillId="0" borderId="0" xfId="43" applyNumberFormat="1" applyFont="1" applyFill="1" applyBorder="1" applyAlignment="1">
      <alignment vertical="center"/>
    </xf>
    <xf numFmtId="49" fontId="9" fillId="0" borderId="0" xfId="43" applyNumberFormat="1" applyFont="1" applyFill="1" applyBorder="1" applyAlignment="1">
      <alignment vertical="center" shrinkToFit="1"/>
    </xf>
    <xf numFmtId="0" fontId="9" fillId="0" borderId="0" xfId="43" applyFont="1" applyFill="1" applyBorder="1" applyAlignment="1">
      <alignment horizontal="center" vertical="center"/>
    </xf>
    <xf numFmtId="179" fontId="9" fillId="0" borderId="0" xfId="33" applyNumberFormat="1" applyFont="1" applyFill="1" applyBorder="1" applyAlignment="1">
      <alignment horizontal="right" vertical="center"/>
    </xf>
    <xf numFmtId="0" fontId="9" fillId="0" borderId="0" xfId="43" applyFont="1" applyFill="1" applyBorder="1" applyAlignment="1">
      <alignment horizontal="left" vertical="center" wrapText="1"/>
    </xf>
    <xf numFmtId="0" fontId="9" fillId="0" borderId="19" xfId="43" applyFont="1" applyFill="1" applyBorder="1" applyAlignment="1">
      <alignment vertical="center"/>
    </xf>
    <xf numFmtId="0" fontId="19" fillId="0" borderId="0" xfId="0" applyFont="1" applyAlignment="1">
      <alignment vertical="center"/>
    </xf>
    <xf numFmtId="0" fontId="31" fillId="0" borderId="0" xfId="0" applyFont="1" applyAlignment="1">
      <alignment vertical="center"/>
    </xf>
    <xf numFmtId="0" fontId="8" fillId="36" borderId="13" xfId="43" applyFont="1" applyFill="1" applyBorder="1" applyAlignment="1">
      <alignment vertical="center" shrinkToFit="1"/>
    </xf>
    <xf numFmtId="38" fontId="8" fillId="36" borderId="13" xfId="33" applyFont="1" applyFill="1" applyBorder="1" applyAlignment="1">
      <alignment vertical="center"/>
    </xf>
    <xf numFmtId="38" fontId="8" fillId="36" borderId="13" xfId="33" applyFont="1" applyFill="1" applyBorder="1" applyAlignment="1">
      <alignment horizontal="right" vertical="center"/>
    </xf>
    <xf numFmtId="179" fontId="8" fillId="5" borderId="20" xfId="43" applyNumberFormat="1" applyFont="1" applyFill="1" applyBorder="1" applyAlignment="1">
      <alignment vertical="center"/>
    </xf>
    <xf numFmtId="0" fontId="8" fillId="0" borderId="21" xfId="43" applyFont="1" applyFill="1" applyBorder="1" applyAlignment="1">
      <alignment vertical="center"/>
    </xf>
    <xf numFmtId="178" fontId="8" fillId="5" borderId="21" xfId="43" applyNumberFormat="1" applyFont="1" applyFill="1" applyBorder="1" applyAlignment="1">
      <alignment vertical="center"/>
    </xf>
    <xf numFmtId="49" fontId="8" fillId="5" borderId="21" xfId="43" applyNumberFormat="1" applyFont="1" applyFill="1" applyBorder="1" applyAlignment="1">
      <alignment vertical="center" shrinkToFit="1"/>
    </xf>
    <xf numFmtId="0" fontId="8" fillId="0" borderId="21" xfId="43" applyFont="1" applyFill="1" applyBorder="1" applyAlignment="1">
      <alignment horizontal="center" vertical="center"/>
    </xf>
    <xf numFmtId="0" fontId="8" fillId="5" borderId="22" xfId="43" applyFont="1" applyFill="1" applyBorder="1" applyAlignment="1">
      <alignment horizontal="left" vertical="center" wrapText="1"/>
    </xf>
    <xf numFmtId="179" fontId="8" fillId="5" borderId="23" xfId="43" applyNumberFormat="1" applyFont="1" applyFill="1" applyBorder="1" applyAlignment="1">
      <alignment vertical="center"/>
    </xf>
    <xf numFmtId="0" fontId="8" fillId="0" borderId="24" xfId="43" applyFont="1" applyFill="1" applyBorder="1" applyAlignment="1">
      <alignment vertical="center"/>
    </xf>
    <xf numFmtId="178" fontId="8" fillId="5" borderId="24" xfId="43" applyNumberFormat="1" applyFont="1" applyFill="1" applyBorder="1" applyAlignment="1">
      <alignment vertical="center"/>
    </xf>
    <xf numFmtId="49" fontId="8" fillId="5" borderId="24" xfId="43" applyNumberFormat="1" applyFont="1" applyFill="1" applyBorder="1" applyAlignment="1">
      <alignment vertical="center" shrinkToFit="1"/>
    </xf>
    <xf numFmtId="0" fontId="8" fillId="0" borderId="24" xfId="43" applyFont="1" applyFill="1" applyBorder="1" applyAlignment="1">
      <alignment horizontal="center" vertical="center"/>
    </xf>
    <xf numFmtId="0" fontId="8" fillId="5" borderId="25" xfId="43" applyFont="1" applyFill="1" applyBorder="1" applyAlignment="1">
      <alignment horizontal="left" vertical="center" wrapText="1"/>
    </xf>
    <xf numFmtId="179" fontId="8" fillId="5" borderId="26" xfId="43" applyNumberFormat="1" applyFont="1" applyFill="1" applyBorder="1" applyAlignment="1">
      <alignment vertical="center"/>
    </xf>
    <xf numFmtId="0" fontId="8" fillId="0" borderId="27" xfId="43" applyFont="1" applyFill="1" applyBorder="1" applyAlignment="1">
      <alignment vertical="center"/>
    </xf>
    <xf numFmtId="178" fontId="8" fillId="5" borderId="27" xfId="43" applyNumberFormat="1" applyFont="1" applyFill="1" applyBorder="1" applyAlignment="1">
      <alignment vertical="center"/>
    </xf>
    <xf numFmtId="49" fontId="8" fillId="5" borderId="27" xfId="43" applyNumberFormat="1" applyFont="1" applyFill="1" applyBorder="1" applyAlignment="1">
      <alignment vertical="center" shrinkToFit="1"/>
    </xf>
    <xf numFmtId="0" fontId="8" fillId="0" borderId="27" xfId="43" applyFont="1" applyFill="1" applyBorder="1" applyAlignment="1">
      <alignment horizontal="center" vertical="center"/>
    </xf>
    <xf numFmtId="0" fontId="8" fillId="5" borderId="28" xfId="43" applyFont="1" applyFill="1" applyBorder="1" applyAlignment="1">
      <alignment horizontal="left" vertical="center" wrapText="1"/>
    </xf>
    <xf numFmtId="0" fontId="28" fillId="0" borderId="0" xfId="0" applyFont="1" applyBorder="1" applyAlignment="1">
      <alignment vertical="center"/>
    </xf>
    <xf numFmtId="0" fontId="29" fillId="0" borderId="0" xfId="0" applyFont="1" applyBorder="1" applyAlignment="1">
      <alignment vertical="center"/>
    </xf>
    <xf numFmtId="0" fontId="3" fillId="0" borderId="0" xfId="0" applyFont="1" applyBorder="1" applyAlignment="1">
      <alignment vertical="center"/>
    </xf>
    <xf numFmtId="0" fontId="8" fillId="5" borderId="21" xfId="43" applyFont="1" applyFill="1" applyBorder="1" applyAlignment="1">
      <alignment vertical="center"/>
    </xf>
    <xf numFmtId="0" fontId="8" fillId="5" borderId="24" xfId="43" applyFont="1" applyFill="1" applyBorder="1" applyAlignment="1">
      <alignment vertical="center"/>
    </xf>
    <xf numFmtId="0" fontId="8" fillId="5" borderId="27" xfId="43" applyFont="1" applyFill="1" applyBorder="1" applyAlignment="1">
      <alignment vertical="center"/>
    </xf>
    <xf numFmtId="0" fontId="8" fillId="36" borderId="15" xfId="43" applyFont="1" applyFill="1" applyBorder="1" applyAlignment="1">
      <alignment horizontal="center" vertical="center" shrinkToFit="1"/>
    </xf>
    <xf numFmtId="0" fontId="23" fillId="0" borderId="14" xfId="0" applyFont="1" applyBorder="1" applyAlignment="1">
      <alignment vertical="center"/>
    </xf>
    <xf numFmtId="0" fontId="29" fillId="0" borderId="29" xfId="0" applyFont="1" applyBorder="1" applyAlignment="1">
      <alignment horizontal="center" vertical="center"/>
    </xf>
    <xf numFmtId="0" fontId="23" fillId="0" borderId="0" xfId="0" applyNumberFormat="1" applyFont="1" applyAlignment="1">
      <alignment horizontal="left" vertical="center"/>
    </xf>
    <xf numFmtId="0" fontId="23" fillId="0" borderId="30" xfId="0" applyNumberFormat="1" applyFont="1" applyBorder="1" applyAlignment="1">
      <alignment horizontal="left" vertical="center"/>
    </xf>
    <xf numFmtId="0" fontId="23" fillId="0" borderId="5" xfId="0" applyNumberFormat="1" applyFont="1" applyBorder="1" applyAlignment="1">
      <alignment horizontal="left" vertical="center"/>
    </xf>
    <xf numFmtId="0" fontId="23" fillId="0" borderId="14" xfId="0" applyNumberFormat="1" applyFont="1" applyBorder="1" applyAlignment="1">
      <alignment horizontal="left" vertical="center"/>
    </xf>
    <xf numFmtId="0" fontId="23" fillId="0" borderId="31" xfId="0" applyNumberFormat="1" applyFont="1" applyBorder="1" applyAlignment="1">
      <alignment horizontal="left" vertical="center"/>
    </xf>
    <xf numFmtId="49" fontId="23" fillId="5" borderId="31" xfId="0" applyNumberFormat="1" applyFont="1" applyFill="1" applyBorder="1" applyAlignment="1">
      <alignment horizontal="left" vertical="center" wrapText="1"/>
    </xf>
    <xf numFmtId="0" fontId="23" fillId="0" borderId="32" xfId="0" applyNumberFormat="1" applyFont="1" applyBorder="1" applyAlignment="1">
      <alignment horizontal="left" vertical="center"/>
    </xf>
    <xf numFmtId="49" fontId="23" fillId="5" borderId="32" xfId="0" applyNumberFormat="1" applyFont="1" applyFill="1" applyBorder="1" applyAlignment="1">
      <alignment horizontal="left" vertical="center" wrapText="1"/>
    </xf>
    <xf numFmtId="0" fontId="23" fillId="0" borderId="33" xfId="0" applyNumberFormat="1" applyFont="1" applyBorder="1" applyAlignment="1">
      <alignment horizontal="left" vertical="center"/>
    </xf>
    <xf numFmtId="49" fontId="23" fillId="5" borderId="33" xfId="0" applyNumberFormat="1" applyFont="1" applyFill="1" applyBorder="1" applyAlignment="1">
      <alignment horizontal="left" vertical="center" wrapText="1"/>
    </xf>
    <xf numFmtId="0" fontId="23" fillId="0" borderId="0" xfId="0" applyNumberFormat="1" applyFont="1" applyBorder="1" applyAlignment="1">
      <alignment horizontal="left" vertical="center"/>
    </xf>
    <xf numFmtId="0" fontId="29" fillId="0" borderId="0" xfId="0" applyFont="1" applyAlignment="1">
      <alignment horizontal="left" vertical="center"/>
    </xf>
    <xf numFmtId="0" fontId="29" fillId="0" borderId="0" xfId="0" applyNumberFormat="1" applyFont="1" applyAlignment="1">
      <alignment horizontal="left" vertical="center"/>
    </xf>
    <xf numFmtId="0" fontId="23" fillId="0" borderId="34" xfId="0" applyNumberFormat="1" applyFont="1" applyBorder="1" applyAlignment="1">
      <alignment horizontal="left" vertical="center"/>
    </xf>
    <xf numFmtId="0" fontId="23" fillId="0" borderId="4" xfId="0" applyNumberFormat="1" applyFont="1" applyBorder="1" applyAlignment="1">
      <alignment horizontal="left" vertical="center"/>
    </xf>
    <xf numFmtId="0" fontId="23" fillId="0" borderId="35" xfId="0" applyNumberFormat="1" applyFont="1" applyBorder="1" applyAlignment="1">
      <alignment horizontal="left" vertical="center"/>
    </xf>
    <xf numFmtId="0" fontId="23" fillId="0" borderId="6" xfId="0" applyNumberFormat="1" applyFont="1" applyBorder="1" applyAlignment="1">
      <alignment horizontal="left" vertical="center"/>
    </xf>
    <xf numFmtId="0" fontId="23" fillId="2" borderId="29" xfId="0" applyNumberFormat="1" applyFont="1" applyFill="1" applyBorder="1" applyAlignment="1">
      <alignment horizontal="left" vertical="center" wrapText="1"/>
    </xf>
    <xf numFmtId="0" fontId="23" fillId="0" borderId="14" xfId="0" applyNumberFormat="1" applyFont="1" applyBorder="1" applyAlignment="1">
      <alignment horizontal="left" vertical="center" wrapText="1"/>
    </xf>
    <xf numFmtId="49" fontId="23" fillId="0" borderId="0" xfId="0" applyNumberFormat="1" applyFont="1" applyFill="1" applyBorder="1" applyAlignment="1">
      <alignment horizontal="left" vertical="center" wrapText="1"/>
    </xf>
    <xf numFmtId="0" fontId="23" fillId="2" borderId="31" xfId="0" applyNumberFormat="1" applyFont="1" applyFill="1" applyBorder="1" applyAlignment="1">
      <alignment horizontal="left" vertical="center" wrapText="1"/>
    </xf>
    <xf numFmtId="0" fontId="23" fillId="2" borderId="32" xfId="0" applyNumberFormat="1" applyFont="1" applyFill="1" applyBorder="1" applyAlignment="1">
      <alignment horizontal="left" vertical="center" wrapText="1"/>
    </xf>
    <xf numFmtId="0" fontId="23" fillId="2" borderId="33" xfId="0" applyNumberFormat="1" applyFont="1" applyFill="1" applyBorder="1" applyAlignment="1">
      <alignment horizontal="left" vertical="center" wrapText="1"/>
    </xf>
    <xf numFmtId="0" fontId="19" fillId="0" borderId="0" xfId="0" applyNumberFormat="1" applyFont="1" applyAlignment="1">
      <alignment horizontal="left" vertical="center"/>
    </xf>
    <xf numFmtId="179" fontId="8" fillId="2" borderId="36" xfId="33" applyNumberFormat="1" applyFont="1" applyFill="1" applyBorder="1" applyAlignment="1">
      <alignment vertical="center"/>
    </xf>
    <xf numFmtId="179" fontId="8" fillId="2" borderId="37" xfId="33" applyNumberFormat="1" applyFont="1" applyFill="1" applyBorder="1" applyAlignment="1">
      <alignment vertical="center"/>
    </xf>
    <xf numFmtId="179" fontId="8" fillId="2" borderId="38" xfId="33" applyNumberFormat="1" applyFont="1" applyFill="1" applyBorder="1" applyAlignment="1">
      <alignment vertical="center"/>
    </xf>
    <xf numFmtId="0" fontId="14" fillId="0" borderId="0" xfId="0" applyFont="1" applyAlignment="1">
      <alignment vertical="center"/>
    </xf>
    <xf numFmtId="0" fontId="9" fillId="0" borderId="0" xfId="0" applyFont="1" applyAlignment="1">
      <alignment vertical="center"/>
    </xf>
    <xf numFmtId="0" fontId="15" fillId="0" borderId="0" xfId="0" applyFont="1" applyAlignment="1">
      <alignment vertical="center"/>
    </xf>
    <xf numFmtId="0" fontId="17" fillId="0" borderId="0" xfId="0" applyFont="1" applyAlignment="1">
      <alignment vertical="center"/>
    </xf>
    <xf numFmtId="0" fontId="13" fillId="0" borderId="0" xfId="0" applyFont="1" applyAlignment="1">
      <alignment vertical="center"/>
    </xf>
    <xf numFmtId="0" fontId="11" fillId="0" borderId="0" xfId="0" applyFont="1" applyAlignment="1">
      <alignment vertical="center"/>
    </xf>
    <xf numFmtId="38" fontId="8" fillId="36" borderId="13" xfId="33" applyFont="1" applyFill="1" applyBorder="1" applyAlignment="1">
      <alignment vertical="center"/>
    </xf>
    <xf numFmtId="0" fontId="32" fillId="0" borderId="0" xfId="0" applyFont="1" applyAlignment="1">
      <alignment vertical="center"/>
    </xf>
    <xf numFmtId="0" fontId="33" fillId="0" borderId="0" xfId="0" applyFont="1" applyAlignment="1">
      <alignment vertical="center"/>
    </xf>
    <xf numFmtId="0" fontId="11" fillId="0" borderId="14" xfId="0" applyFont="1" applyBorder="1" applyAlignment="1">
      <alignment vertical="top" wrapText="1"/>
    </xf>
    <xf numFmtId="0" fontId="11" fillId="0" borderId="13" xfId="0" applyFont="1" applyBorder="1" applyAlignment="1">
      <alignment vertical="top" wrapText="1"/>
    </xf>
    <xf numFmtId="0" fontId="19" fillId="0" borderId="0" xfId="0" applyFont="1" applyFill="1" applyBorder="1" applyAlignment="1">
      <alignment horizontal="center" vertical="center" wrapText="1"/>
    </xf>
    <xf numFmtId="0" fontId="19" fillId="0" borderId="0" xfId="0" applyFont="1" applyFill="1" applyBorder="1" applyAlignment="1">
      <alignment horizontal="left" vertical="center" wrapText="1"/>
    </xf>
    <xf numFmtId="0" fontId="32" fillId="0" borderId="0" xfId="0" applyFont="1" applyAlignment="1">
      <alignment horizontal="left" vertical="center"/>
    </xf>
    <xf numFmtId="0" fontId="23" fillId="5" borderId="0" xfId="0" applyNumberFormat="1" applyFont="1" applyFill="1" applyBorder="1" applyAlignment="1">
      <alignment horizontal="left" vertical="top" wrapText="1"/>
    </xf>
    <xf numFmtId="0" fontId="23" fillId="5" borderId="4" xfId="0" applyNumberFormat="1" applyFont="1" applyFill="1" applyBorder="1" applyAlignment="1">
      <alignment horizontal="left" vertical="top" wrapText="1"/>
    </xf>
    <xf numFmtId="0" fontId="23" fillId="5" borderId="34" xfId="0" quotePrefix="1" applyNumberFormat="1" applyFont="1" applyFill="1" applyBorder="1" applyAlignment="1">
      <alignment horizontal="left" vertical="top" wrapText="1"/>
    </xf>
    <xf numFmtId="0" fontId="52" fillId="5" borderId="19" xfId="0" applyFont="1" applyFill="1" applyBorder="1" applyAlignment="1">
      <alignment horizontal="center" vertical="top" wrapText="1"/>
    </xf>
    <xf numFmtId="0" fontId="52" fillId="5" borderId="5" xfId="0" applyFont="1" applyFill="1" applyBorder="1" applyAlignment="1">
      <alignment horizontal="left" vertical="top" wrapText="1"/>
    </xf>
    <xf numFmtId="0" fontId="52" fillId="5" borderId="0" xfId="0" applyFont="1" applyFill="1" applyBorder="1" applyAlignment="1">
      <alignment horizontal="center" vertical="top" wrapText="1"/>
    </xf>
    <xf numFmtId="0" fontId="52" fillId="5" borderId="4" xfId="0" applyFont="1" applyFill="1" applyBorder="1" applyAlignment="1">
      <alignment horizontal="left" vertical="top" wrapText="1"/>
    </xf>
    <xf numFmtId="0" fontId="52" fillId="5" borderId="39" xfId="0" applyFont="1" applyFill="1" applyBorder="1" applyAlignment="1">
      <alignment horizontal="center" vertical="top" wrapText="1"/>
    </xf>
    <xf numFmtId="0" fontId="52" fillId="5" borderId="40" xfId="0" applyFont="1" applyFill="1" applyBorder="1" applyAlignment="1">
      <alignment horizontal="left" vertical="top" wrapText="1"/>
    </xf>
    <xf numFmtId="0" fontId="52" fillId="5" borderId="41" xfId="0" applyFont="1" applyFill="1" applyBorder="1" applyAlignment="1">
      <alignment horizontal="center" vertical="top" wrapText="1"/>
    </xf>
    <xf numFmtId="0" fontId="52" fillId="5" borderId="6" xfId="0" applyFont="1" applyFill="1" applyBorder="1" applyAlignment="1">
      <alignment horizontal="left" vertical="top" wrapText="1"/>
    </xf>
    <xf numFmtId="0" fontId="52" fillId="5" borderId="13" xfId="0" applyFont="1" applyFill="1" applyBorder="1" applyAlignment="1">
      <alignment horizontal="center" vertical="top" wrapText="1"/>
    </xf>
    <xf numFmtId="0" fontId="52" fillId="5" borderId="15" xfId="0" applyFont="1" applyFill="1" applyBorder="1" applyAlignment="1">
      <alignment horizontal="left" vertical="top" wrapText="1"/>
    </xf>
    <xf numFmtId="0" fontId="19" fillId="0" borderId="0" xfId="43" applyFont="1" applyFill="1" applyBorder="1" applyAlignment="1">
      <alignment vertical="center"/>
    </xf>
    <xf numFmtId="0" fontId="23" fillId="0" borderId="0" xfId="43" applyFont="1" applyFill="1" applyBorder="1" applyAlignment="1">
      <alignment vertical="center"/>
    </xf>
    <xf numFmtId="38" fontId="23" fillId="0" borderId="0" xfId="33" applyFont="1" applyFill="1" applyBorder="1" applyAlignment="1">
      <alignment vertical="center"/>
    </xf>
    <xf numFmtId="0" fontId="23" fillId="0" borderId="0" xfId="43" applyFont="1" applyFill="1" applyBorder="1" applyAlignment="1">
      <alignment horizontal="center" vertical="center"/>
    </xf>
    <xf numFmtId="178" fontId="23" fillId="0" borderId="41" xfId="33" applyNumberFormat="1" applyFont="1" applyFill="1" applyBorder="1" applyAlignment="1">
      <alignment vertical="center"/>
    </xf>
    <xf numFmtId="179" fontId="3" fillId="2" borderId="29" xfId="43" applyNumberFormat="1" applyFont="1" applyFill="1" applyBorder="1" applyAlignment="1">
      <alignment vertical="center"/>
    </xf>
    <xf numFmtId="0" fontId="34" fillId="36" borderId="13" xfId="43" applyFont="1" applyFill="1" applyBorder="1" applyAlignment="1">
      <alignment vertical="center"/>
    </xf>
    <xf numFmtId="38" fontId="34" fillId="36" borderId="13" xfId="33" applyFont="1" applyFill="1" applyBorder="1" applyAlignment="1">
      <alignment vertical="center"/>
    </xf>
    <xf numFmtId="0" fontId="34" fillId="36" borderId="15" xfId="43" applyFont="1" applyFill="1" applyBorder="1" applyAlignment="1">
      <alignment vertical="center" shrinkToFit="1"/>
    </xf>
    <xf numFmtId="179" fontId="34" fillId="5" borderId="20" xfId="43" applyNumberFormat="1" applyFont="1" applyFill="1" applyBorder="1" applyAlignment="1">
      <alignment vertical="center"/>
    </xf>
    <xf numFmtId="0" fontId="34" fillId="0" borderId="21" xfId="43" applyFont="1" applyFill="1" applyBorder="1" applyAlignment="1">
      <alignment vertical="center"/>
    </xf>
    <xf numFmtId="178" fontId="34" fillId="5" borderId="21" xfId="43" applyNumberFormat="1" applyFont="1" applyFill="1" applyBorder="1" applyAlignment="1">
      <alignment vertical="center"/>
    </xf>
    <xf numFmtId="49" fontId="34" fillId="5" borderId="21" xfId="43" applyNumberFormat="1" applyFont="1" applyFill="1" applyBorder="1" applyAlignment="1">
      <alignment vertical="center" shrinkToFit="1"/>
    </xf>
    <xf numFmtId="0" fontId="34" fillId="5" borderId="21" xfId="43" applyFont="1" applyFill="1" applyBorder="1" applyAlignment="1">
      <alignment vertical="center"/>
    </xf>
    <xf numFmtId="0" fontId="34" fillId="0" borderId="42" xfId="43" applyFont="1" applyFill="1" applyBorder="1" applyAlignment="1">
      <alignment horizontal="center" vertical="center"/>
    </xf>
    <xf numFmtId="179" fontId="34" fillId="2" borderId="42" xfId="33" applyNumberFormat="1" applyFont="1" applyFill="1" applyBorder="1" applyAlignment="1">
      <alignment vertical="center"/>
    </xf>
    <xf numFmtId="0" fontId="34" fillId="5" borderId="22" xfId="43" applyFont="1" applyFill="1" applyBorder="1" applyAlignment="1">
      <alignment horizontal="left" vertical="center" wrapText="1"/>
    </xf>
    <xf numFmtId="179" fontId="34" fillId="5" borderId="23" xfId="43" applyNumberFormat="1" applyFont="1" applyFill="1" applyBorder="1" applyAlignment="1">
      <alignment vertical="center"/>
    </xf>
    <xf numFmtId="0" fontId="34" fillId="0" borderId="24" xfId="43" applyFont="1" applyFill="1" applyBorder="1" applyAlignment="1">
      <alignment vertical="center"/>
    </xf>
    <xf numFmtId="178" fontId="34" fillId="5" borderId="24" xfId="43" applyNumberFormat="1" applyFont="1" applyFill="1" applyBorder="1" applyAlignment="1">
      <alignment vertical="center"/>
    </xf>
    <xf numFmtId="49" fontId="34" fillId="5" borderId="24" xfId="43" applyNumberFormat="1" applyFont="1" applyFill="1" applyBorder="1" applyAlignment="1">
      <alignment vertical="center" shrinkToFit="1"/>
    </xf>
    <xf numFmtId="0" fontId="34" fillId="5" borderId="24" xfId="43" applyFont="1" applyFill="1" applyBorder="1" applyAlignment="1">
      <alignment vertical="center"/>
    </xf>
    <xf numFmtId="0" fontId="34" fillId="0" borderId="43" xfId="43" applyFont="1" applyFill="1" applyBorder="1" applyAlignment="1">
      <alignment horizontal="center" vertical="center"/>
    </xf>
    <xf numFmtId="179" fontId="34" fillId="2" borderId="43" xfId="33" applyNumberFormat="1" applyFont="1" applyFill="1" applyBorder="1" applyAlignment="1">
      <alignment vertical="center"/>
    </xf>
    <xf numFmtId="0" fontId="34" fillId="5" borderId="25" xfId="43" applyFont="1" applyFill="1" applyBorder="1" applyAlignment="1">
      <alignment horizontal="left" vertical="center" wrapText="1"/>
    </xf>
    <xf numFmtId="179" fontId="34" fillId="5" borderId="26" xfId="43" applyNumberFormat="1" applyFont="1" applyFill="1" applyBorder="1" applyAlignment="1">
      <alignment vertical="center"/>
    </xf>
    <xf numFmtId="0" fontId="34" fillId="0" borderId="27" xfId="43" applyFont="1" applyFill="1" applyBorder="1" applyAlignment="1">
      <alignment vertical="center"/>
    </xf>
    <xf numFmtId="178" fontId="34" fillId="5" borderId="27" xfId="43" applyNumberFormat="1" applyFont="1" applyFill="1" applyBorder="1" applyAlignment="1">
      <alignment vertical="center"/>
    </xf>
    <xf numFmtId="49" fontId="34" fillId="5" borderId="27" xfId="43" applyNumberFormat="1" applyFont="1" applyFill="1" applyBorder="1" applyAlignment="1">
      <alignment vertical="center" shrinkToFit="1"/>
    </xf>
    <xf numFmtId="0" fontId="34" fillId="5" borderId="27" xfId="43" applyFont="1" applyFill="1" applyBorder="1" applyAlignment="1">
      <alignment vertical="center"/>
    </xf>
    <xf numFmtId="0" fontId="34" fillId="0" borderId="44" xfId="43" applyFont="1" applyFill="1" applyBorder="1" applyAlignment="1">
      <alignment horizontal="center" vertical="center"/>
    </xf>
    <xf numFmtId="179" fontId="34" fillId="2" borderId="44" xfId="33" applyNumberFormat="1" applyFont="1" applyFill="1" applyBorder="1" applyAlignment="1">
      <alignment vertical="center"/>
    </xf>
    <xf numFmtId="0" fontId="34" fillId="5" borderId="28" xfId="43" applyFont="1" applyFill="1" applyBorder="1" applyAlignment="1">
      <alignment horizontal="left" vertical="center" wrapText="1"/>
    </xf>
    <xf numFmtId="0" fontId="23" fillId="0" borderId="19" xfId="43" applyFont="1" applyFill="1" applyBorder="1" applyAlignment="1">
      <alignment vertical="center"/>
    </xf>
    <xf numFmtId="0" fontId="23" fillId="0" borderId="0" xfId="43" applyFont="1" applyFill="1" applyBorder="1" applyAlignment="1">
      <alignment horizontal="left" vertical="center"/>
    </xf>
    <xf numFmtId="179" fontId="34" fillId="5" borderId="36" xfId="33" applyNumberFormat="1" applyFont="1" applyFill="1" applyBorder="1" applyAlignment="1">
      <alignment vertical="center"/>
    </xf>
    <xf numFmtId="179" fontId="34" fillId="5" borderId="37" xfId="33" applyNumberFormat="1" applyFont="1" applyFill="1" applyBorder="1" applyAlignment="1">
      <alignment vertical="center"/>
    </xf>
    <xf numFmtId="179" fontId="34" fillId="5" borderId="38" xfId="33" applyNumberFormat="1" applyFont="1" applyFill="1" applyBorder="1" applyAlignment="1">
      <alignment vertical="center"/>
    </xf>
    <xf numFmtId="0" fontId="23" fillId="5" borderId="32" xfId="0" applyNumberFormat="1" applyFont="1" applyFill="1" applyBorder="1" applyAlignment="1">
      <alignment horizontal="left" vertical="center" shrinkToFit="1"/>
    </xf>
    <xf numFmtId="0" fontId="23" fillId="5" borderId="14" xfId="0" applyNumberFormat="1" applyFont="1" applyFill="1" applyBorder="1" applyAlignment="1">
      <alignment horizontal="left" vertical="center" wrapText="1"/>
    </xf>
    <xf numFmtId="0" fontId="23" fillId="5" borderId="13" xfId="0" applyNumberFormat="1" applyFont="1" applyFill="1" applyBorder="1" applyAlignment="1">
      <alignment horizontal="left" vertical="center" wrapText="1"/>
    </xf>
    <xf numFmtId="0" fontId="23" fillId="5" borderId="15" xfId="0" applyNumberFormat="1" applyFont="1" applyFill="1" applyBorder="1" applyAlignment="1">
      <alignment horizontal="left" vertical="center" wrapText="1"/>
    </xf>
    <xf numFmtId="0" fontId="19" fillId="0" borderId="0" xfId="0" applyFont="1" applyAlignment="1">
      <alignment horizontal="left" vertical="center" wrapText="1"/>
    </xf>
    <xf numFmtId="0" fontId="19" fillId="0" borderId="41" xfId="0" applyFont="1" applyBorder="1" applyAlignment="1">
      <alignment horizontal="left" vertical="center" wrapText="1"/>
    </xf>
    <xf numFmtId="0" fontId="23" fillId="5" borderId="17" xfId="0" applyNumberFormat="1" applyFont="1" applyFill="1" applyBorder="1" applyAlignment="1">
      <alignment horizontal="left" vertical="center" shrinkToFit="1"/>
    </xf>
    <xf numFmtId="0" fontId="0" fillId="0" borderId="45" xfId="0" applyFont="1" applyBorder="1" applyAlignment="1">
      <alignment horizontal="left" vertical="center" shrinkToFit="1"/>
    </xf>
    <xf numFmtId="0" fontId="0" fillId="0" borderId="46" xfId="0" applyFont="1" applyBorder="1" applyAlignment="1">
      <alignment horizontal="left" vertical="center" shrinkToFit="1"/>
    </xf>
    <xf numFmtId="0" fontId="23" fillId="5" borderId="33" xfId="0" applyNumberFormat="1" applyFont="1" applyFill="1" applyBorder="1" applyAlignment="1">
      <alignment horizontal="left" vertical="center" shrinkToFit="1"/>
    </xf>
    <xf numFmtId="0" fontId="16" fillId="0" borderId="0" xfId="0" applyFont="1" applyAlignment="1">
      <alignment horizontal="center" vertical="center"/>
    </xf>
    <xf numFmtId="176" fontId="23" fillId="5" borderId="0" xfId="0" applyNumberFormat="1" applyFont="1" applyFill="1" applyAlignment="1">
      <alignment horizontal="right" vertical="center"/>
    </xf>
    <xf numFmtId="0" fontId="23" fillId="5" borderId="0" xfId="0" applyNumberFormat="1" applyFont="1" applyFill="1" applyAlignment="1">
      <alignment horizontal="right" vertical="center" wrapText="1"/>
    </xf>
    <xf numFmtId="0" fontId="23" fillId="5" borderId="0" xfId="0" applyNumberFormat="1" applyFont="1" applyFill="1" applyAlignment="1">
      <alignment horizontal="right" vertical="center"/>
    </xf>
    <xf numFmtId="0" fontId="30" fillId="5" borderId="14" xfId="0" applyNumberFormat="1" applyFont="1" applyFill="1" applyBorder="1" applyAlignment="1">
      <alignment horizontal="left" vertical="center" wrapText="1"/>
    </xf>
    <xf numFmtId="0" fontId="30" fillId="5" borderId="13" xfId="0" applyNumberFormat="1" applyFont="1" applyFill="1" applyBorder="1" applyAlignment="1">
      <alignment horizontal="left" vertical="center" wrapText="1"/>
    </xf>
    <xf numFmtId="0" fontId="30" fillId="5" borderId="15" xfId="0" applyNumberFormat="1" applyFont="1" applyFill="1" applyBorder="1" applyAlignment="1">
      <alignment horizontal="left" vertical="center" wrapText="1"/>
    </xf>
    <xf numFmtId="0" fontId="23" fillId="5" borderId="31" xfId="0" applyNumberFormat="1" applyFont="1" applyFill="1" applyBorder="1" applyAlignment="1">
      <alignment horizontal="left" vertical="center" shrinkToFit="1"/>
    </xf>
    <xf numFmtId="0" fontId="52" fillId="5" borderId="34" xfId="0" applyFont="1" applyFill="1" applyBorder="1" applyAlignment="1">
      <alignment horizontal="center" vertical="top" wrapText="1"/>
    </xf>
    <xf numFmtId="0" fontId="0" fillId="0" borderId="0" xfId="0" applyFont="1" applyBorder="1" applyAlignment="1">
      <alignment horizontal="center" vertical="top" wrapText="1"/>
    </xf>
    <xf numFmtId="0" fontId="52" fillId="5" borderId="14" xfId="0" applyFont="1" applyFill="1" applyBorder="1" applyAlignment="1">
      <alignment horizontal="center" vertical="top" wrapText="1"/>
    </xf>
    <xf numFmtId="0" fontId="0" fillId="0" borderId="13" xfId="0" applyFont="1" applyBorder="1" applyAlignment="1">
      <alignment horizontal="center" vertical="top" wrapText="1"/>
    </xf>
    <xf numFmtId="0" fontId="52" fillId="5" borderId="0" xfId="0" applyFont="1" applyFill="1" applyBorder="1" applyAlignment="1">
      <alignment horizontal="center" vertical="top" wrapText="1"/>
    </xf>
    <xf numFmtId="0" fontId="52" fillId="5" borderId="35" xfId="0" applyFont="1" applyFill="1" applyBorder="1" applyAlignment="1">
      <alignment horizontal="center" vertical="top" wrapText="1"/>
    </xf>
    <xf numFmtId="0" fontId="52" fillId="5" borderId="41" xfId="0" applyFont="1" applyFill="1" applyBorder="1" applyAlignment="1">
      <alignment horizontal="center" vertical="top" wrapText="1"/>
    </xf>
    <xf numFmtId="0" fontId="52" fillId="5" borderId="13" xfId="0" applyFont="1" applyFill="1" applyBorder="1" applyAlignment="1">
      <alignment horizontal="center" vertical="top" wrapText="1"/>
    </xf>
    <xf numFmtId="0" fontId="11" fillId="0" borderId="14" xfId="0" applyFont="1" applyBorder="1" applyAlignment="1">
      <alignment horizontal="center" vertical="top" wrapText="1"/>
    </xf>
    <xf numFmtId="0" fontId="11" fillId="0" borderId="13" xfId="0" applyFont="1" applyBorder="1" applyAlignment="1">
      <alignment horizontal="center" vertical="top" wrapText="1"/>
    </xf>
    <xf numFmtId="0" fontId="11" fillId="0" borderId="15" xfId="0" applyFont="1" applyBorder="1" applyAlignment="1">
      <alignment horizontal="center" vertical="top" wrapText="1"/>
    </xf>
    <xf numFmtId="0" fontId="32" fillId="0" borderId="0" xfId="0" applyFont="1" applyAlignment="1">
      <alignment horizontal="left" vertical="center"/>
    </xf>
    <xf numFmtId="0" fontId="19" fillId="6" borderId="35" xfId="0" quotePrefix="1" applyNumberFormat="1" applyFont="1" applyFill="1" applyBorder="1" applyAlignment="1">
      <alignment horizontal="center" vertical="center" wrapText="1"/>
    </xf>
    <xf numFmtId="0" fontId="19" fillId="6" borderId="41" xfId="0" quotePrefix="1" applyNumberFormat="1" applyFont="1" applyFill="1" applyBorder="1" applyAlignment="1">
      <alignment horizontal="center" vertical="center" wrapText="1"/>
    </xf>
    <xf numFmtId="0" fontId="19" fillId="6" borderId="6" xfId="0" quotePrefix="1" applyNumberFormat="1" applyFont="1" applyFill="1" applyBorder="1" applyAlignment="1">
      <alignment horizontal="center" vertical="center" wrapText="1"/>
    </xf>
    <xf numFmtId="0" fontId="52" fillId="5" borderId="52" xfId="0" applyFont="1" applyFill="1" applyBorder="1" applyAlignment="1">
      <alignment horizontal="center" vertical="top" wrapText="1"/>
    </xf>
    <xf numFmtId="0" fontId="52" fillId="5" borderId="39" xfId="0" applyFont="1" applyFill="1" applyBorder="1" applyAlignment="1">
      <alignment horizontal="center" vertical="top" wrapText="1"/>
    </xf>
    <xf numFmtId="0" fontId="52" fillId="5" borderId="30" xfId="0" applyFont="1" applyFill="1" applyBorder="1" applyAlignment="1">
      <alignment horizontal="center" vertical="top" wrapText="1"/>
    </xf>
    <xf numFmtId="0" fontId="0" fillId="0" borderId="19" xfId="0" applyFont="1" applyBorder="1" applyAlignment="1">
      <alignment horizontal="center" vertical="top" wrapText="1"/>
    </xf>
    <xf numFmtId="0" fontId="19" fillId="6" borderId="14" xfId="0" quotePrefix="1" applyNumberFormat="1" applyFont="1" applyFill="1" applyBorder="1" applyAlignment="1">
      <alignment horizontal="center" vertical="center" wrapText="1"/>
    </xf>
    <xf numFmtId="0" fontId="52" fillId="6" borderId="13" xfId="0" applyFont="1" applyFill="1" applyBorder="1" applyAlignment="1">
      <alignment horizontal="center" vertical="center" wrapText="1"/>
    </xf>
    <xf numFmtId="38" fontId="34" fillId="36" borderId="13" xfId="33" applyFont="1" applyFill="1" applyBorder="1" applyAlignment="1">
      <alignment vertical="center"/>
    </xf>
    <xf numFmtId="0" fontId="19" fillId="6" borderId="30" xfId="0" quotePrefix="1" applyNumberFormat="1" applyFont="1" applyFill="1" applyBorder="1" applyAlignment="1">
      <alignment horizontal="center" vertical="center" wrapText="1"/>
    </xf>
    <xf numFmtId="0" fontId="52" fillId="6" borderId="19" xfId="0" applyFont="1" applyFill="1" applyBorder="1" applyAlignment="1">
      <alignment horizontal="center" vertical="center" wrapText="1"/>
    </xf>
    <xf numFmtId="0" fontId="19" fillId="6" borderId="34" xfId="0" quotePrefix="1" applyNumberFormat="1" applyFont="1" applyFill="1" applyBorder="1" applyAlignment="1">
      <alignment horizontal="center" vertical="center" wrapText="1"/>
    </xf>
    <xf numFmtId="0" fontId="52" fillId="6" borderId="0" xfId="0" applyFont="1" applyFill="1" applyAlignment="1">
      <alignment horizontal="center" vertical="center" wrapText="1"/>
    </xf>
    <xf numFmtId="49" fontId="34" fillId="5" borderId="49" xfId="43" applyNumberFormat="1" applyFont="1" applyFill="1" applyBorder="1" applyAlignment="1">
      <alignment vertical="center" wrapText="1"/>
    </xf>
    <xf numFmtId="49" fontId="34" fillId="5" borderId="42" xfId="43" applyNumberFormat="1" applyFont="1" applyFill="1" applyBorder="1" applyAlignment="1">
      <alignment vertical="center" wrapText="1"/>
    </xf>
    <xf numFmtId="0" fontId="34" fillId="36" borderId="14" xfId="43" applyFont="1" applyFill="1" applyBorder="1" applyAlignment="1">
      <alignment vertical="center"/>
    </xf>
    <xf numFmtId="0" fontId="34" fillId="36" borderId="13" xfId="43" applyFont="1" applyFill="1" applyBorder="1" applyAlignment="1">
      <alignment vertical="center"/>
    </xf>
    <xf numFmtId="0" fontId="20" fillId="5" borderId="30" xfId="0" applyFont="1" applyFill="1" applyBorder="1" applyAlignment="1">
      <alignment horizontal="left" vertical="top" wrapText="1"/>
    </xf>
    <xf numFmtId="0" fontId="20" fillId="5" borderId="19" xfId="0" applyFont="1" applyFill="1" applyBorder="1" applyAlignment="1">
      <alignment horizontal="left" vertical="top" wrapText="1"/>
    </xf>
    <xf numFmtId="0" fontId="20" fillId="5" borderId="5" xfId="0" applyFont="1" applyFill="1" applyBorder="1" applyAlignment="1">
      <alignment horizontal="left" vertical="top" wrapText="1"/>
    </xf>
    <xf numFmtId="0" fontId="20" fillId="5" borderId="34" xfId="0" applyFont="1" applyFill="1" applyBorder="1" applyAlignment="1">
      <alignment horizontal="left" vertical="top" wrapText="1"/>
    </xf>
    <xf numFmtId="0" fontId="20" fillId="5" borderId="0" xfId="0" applyFont="1" applyFill="1" applyBorder="1" applyAlignment="1">
      <alignment horizontal="left" vertical="top" wrapText="1"/>
    </xf>
    <xf numFmtId="0" fontId="20" fillId="5" borderId="4" xfId="0" applyFont="1" applyFill="1" applyBorder="1" applyAlignment="1">
      <alignment horizontal="left" vertical="top" wrapText="1"/>
    </xf>
    <xf numFmtId="0" fontId="20" fillId="5" borderId="35" xfId="0" applyFont="1" applyFill="1" applyBorder="1" applyAlignment="1">
      <alignment horizontal="left" vertical="top" wrapText="1"/>
    </xf>
    <xf numFmtId="0" fontId="20" fillId="5" borderId="41" xfId="0" applyFont="1" applyFill="1" applyBorder="1" applyAlignment="1">
      <alignment horizontal="left" vertical="top" wrapText="1"/>
    </xf>
    <xf numFmtId="0" fontId="20" fillId="5" borderId="6" xfId="0" applyFont="1" applyFill="1" applyBorder="1" applyAlignment="1">
      <alignment horizontal="left" vertical="top" wrapText="1"/>
    </xf>
    <xf numFmtId="0" fontId="19" fillId="5" borderId="30" xfId="0" applyFont="1" applyFill="1" applyBorder="1" applyAlignment="1">
      <alignment horizontal="center" vertical="center" wrapText="1"/>
    </xf>
    <xf numFmtId="0" fontId="19" fillId="5" borderId="19" xfId="0" applyFont="1" applyFill="1" applyBorder="1" applyAlignment="1">
      <alignment horizontal="center" vertical="center" wrapText="1"/>
    </xf>
    <xf numFmtId="0" fontId="19" fillId="5" borderId="5" xfId="0" applyFont="1" applyFill="1" applyBorder="1" applyAlignment="1">
      <alignment horizontal="center" vertical="center" wrapText="1"/>
    </xf>
    <xf numFmtId="0" fontId="19" fillId="5" borderId="34" xfId="0" applyFont="1" applyFill="1" applyBorder="1" applyAlignment="1">
      <alignment horizontal="center" vertical="center" wrapText="1"/>
    </xf>
    <xf numFmtId="0" fontId="19" fillId="5" borderId="0" xfId="0" applyFont="1" applyFill="1" applyBorder="1" applyAlignment="1">
      <alignment horizontal="center" vertical="center" wrapText="1"/>
    </xf>
    <xf numFmtId="0" fontId="19" fillId="5" borderId="4" xfId="0" applyFont="1" applyFill="1" applyBorder="1" applyAlignment="1">
      <alignment horizontal="center" vertical="center" wrapText="1"/>
    </xf>
    <xf numFmtId="0" fontId="19" fillId="5" borderId="35" xfId="0" applyFont="1" applyFill="1" applyBorder="1" applyAlignment="1">
      <alignment horizontal="center" vertical="center" wrapText="1"/>
    </xf>
    <xf numFmtId="0" fontId="19" fillId="5" borderId="41" xfId="0" applyFont="1" applyFill="1" applyBorder="1" applyAlignment="1">
      <alignment horizontal="center" vertical="center" wrapText="1"/>
    </xf>
    <xf numFmtId="0" fontId="19" fillId="5" borderId="6" xfId="0" applyFont="1" applyFill="1" applyBorder="1" applyAlignment="1">
      <alignment horizontal="center" vertical="center" wrapText="1"/>
    </xf>
    <xf numFmtId="49" fontId="34" fillId="5" borderId="48" xfId="43" applyNumberFormat="1" applyFont="1" applyFill="1" applyBorder="1" applyAlignment="1">
      <alignment vertical="center" wrapText="1"/>
    </xf>
    <xf numFmtId="49" fontId="34" fillId="5" borderId="43" xfId="43" applyNumberFormat="1" applyFont="1" applyFill="1" applyBorder="1" applyAlignment="1">
      <alignment vertical="center" wrapText="1"/>
    </xf>
    <xf numFmtId="49" fontId="34" fillId="5" borderId="47" xfId="43" applyNumberFormat="1" applyFont="1" applyFill="1" applyBorder="1" applyAlignment="1">
      <alignment vertical="center" wrapText="1"/>
    </xf>
    <xf numFmtId="49" fontId="34" fillId="5" borderId="44" xfId="43" applyNumberFormat="1" applyFont="1" applyFill="1" applyBorder="1" applyAlignment="1">
      <alignment vertical="center" wrapText="1"/>
    </xf>
    <xf numFmtId="0" fontId="20" fillId="5" borderId="30" xfId="0" applyFont="1" applyFill="1" applyBorder="1" applyAlignment="1">
      <alignment horizontal="left" vertical="center" wrapText="1"/>
    </xf>
    <xf numFmtId="0" fontId="19" fillId="5" borderId="19" xfId="0" applyFont="1" applyFill="1" applyBorder="1" applyAlignment="1">
      <alignment horizontal="left" vertical="center" wrapText="1"/>
    </xf>
    <xf numFmtId="0" fontId="19" fillId="5" borderId="5" xfId="0" applyFont="1" applyFill="1" applyBorder="1" applyAlignment="1">
      <alignment horizontal="left" vertical="center" wrapText="1"/>
    </xf>
    <xf numFmtId="0" fontId="19" fillId="5" borderId="34" xfId="0" applyFont="1" applyFill="1" applyBorder="1" applyAlignment="1">
      <alignment horizontal="left" vertical="center" wrapText="1"/>
    </xf>
    <xf numFmtId="0" fontId="19" fillId="5" borderId="0" xfId="0" applyFont="1" applyFill="1" applyBorder="1" applyAlignment="1">
      <alignment horizontal="left" vertical="center" wrapText="1"/>
    </xf>
    <xf numFmtId="0" fontId="19" fillId="5" borderId="4" xfId="0" applyFont="1" applyFill="1" applyBorder="1" applyAlignment="1">
      <alignment horizontal="left" vertical="center" wrapText="1"/>
    </xf>
    <xf numFmtId="0" fontId="19" fillId="5" borderId="35" xfId="0" applyFont="1" applyFill="1" applyBorder="1" applyAlignment="1">
      <alignment horizontal="left" vertical="center" wrapText="1"/>
    </xf>
    <xf numFmtId="0" fontId="19" fillId="5" borderId="41" xfId="0" applyFont="1" applyFill="1" applyBorder="1" applyAlignment="1">
      <alignment horizontal="left" vertical="center" wrapText="1"/>
    </xf>
    <xf numFmtId="0" fontId="19" fillId="5" borderId="6" xfId="0" applyFont="1" applyFill="1" applyBorder="1" applyAlignment="1">
      <alignment horizontal="left" vertical="center" wrapText="1"/>
    </xf>
    <xf numFmtId="0" fontId="19" fillId="5" borderId="14" xfId="0" applyFont="1" applyFill="1" applyBorder="1" applyAlignment="1">
      <alignment horizontal="left" vertical="top" wrapText="1"/>
    </xf>
    <xf numFmtId="0" fontId="19" fillId="5" borderId="13" xfId="0" applyFont="1" applyFill="1" applyBorder="1" applyAlignment="1">
      <alignment horizontal="left" vertical="top" wrapText="1"/>
    </xf>
    <xf numFmtId="0" fontId="19" fillId="5" borderId="15" xfId="0" applyFont="1" applyFill="1" applyBorder="1" applyAlignment="1">
      <alignment horizontal="left" vertical="top" wrapText="1"/>
    </xf>
    <xf numFmtId="0" fontId="37" fillId="0" borderId="0" xfId="0" applyFont="1" applyAlignment="1">
      <alignment horizontal="center" vertical="center"/>
    </xf>
    <xf numFmtId="0" fontId="36" fillId="0" borderId="0" xfId="0" applyFont="1" applyFill="1" applyBorder="1" applyAlignment="1">
      <alignment horizontal="left" vertical="center" wrapText="1"/>
    </xf>
    <xf numFmtId="0" fontId="23" fillId="5" borderId="30" xfId="0" quotePrefix="1" applyNumberFormat="1" applyFont="1" applyFill="1" applyBorder="1" applyAlignment="1">
      <alignment horizontal="left" vertical="top" wrapText="1"/>
    </xf>
    <xf numFmtId="0" fontId="23" fillId="5" borderId="19" xfId="0" quotePrefix="1" applyNumberFormat="1" applyFont="1" applyFill="1" applyBorder="1" applyAlignment="1">
      <alignment horizontal="left" vertical="top" wrapText="1"/>
    </xf>
    <xf numFmtId="0" fontId="23" fillId="5" borderId="5" xfId="0" quotePrefix="1" applyNumberFormat="1" applyFont="1" applyFill="1" applyBorder="1" applyAlignment="1">
      <alignment horizontal="left" vertical="top" wrapText="1"/>
    </xf>
    <xf numFmtId="0" fontId="23" fillId="5" borderId="34" xfId="0" quotePrefix="1" applyNumberFormat="1" applyFont="1" applyFill="1" applyBorder="1" applyAlignment="1">
      <alignment horizontal="left" vertical="top" wrapText="1"/>
    </xf>
    <xf numFmtId="0" fontId="23" fillId="5" borderId="0" xfId="0" quotePrefix="1" applyNumberFormat="1" applyFont="1" applyFill="1" applyBorder="1" applyAlignment="1">
      <alignment horizontal="left" vertical="top" wrapText="1"/>
    </xf>
    <xf numFmtId="0" fontId="23" fillId="5" borderId="4" xfId="0" quotePrefix="1" applyNumberFormat="1" applyFont="1" applyFill="1" applyBorder="1" applyAlignment="1">
      <alignment horizontal="left" vertical="top" wrapText="1"/>
    </xf>
    <xf numFmtId="0" fontId="23" fillId="5" borderId="35" xfId="0" quotePrefix="1" applyNumberFormat="1" applyFont="1" applyFill="1" applyBorder="1" applyAlignment="1">
      <alignment horizontal="left" vertical="top" wrapText="1"/>
    </xf>
    <xf numFmtId="0" fontId="23" fillId="5" borderId="41" xfId="0" quotePrefix="1" applyNumberFormat="1" applyFont="1" applyFill="1" applyBorder="1" applyAlignment="1">
      <alignment horizontal="left" vertical="top" wrapText="1"/>
    </xf>
    <xf numFmtId="0" fontId="23" fillId="5" borderId="6" xfId="0" quotePrefix="1" applyNumberFormat="1" applyFont="1" applyFill="1" applyBorder="1" applyAlignment="1">
      <alignment horizontal="left" vertical="top" wrapText="1"/>
    </xf>
    <xf numFmtId="0" fontId="23" fillId="5" borderId="14" xfId="0" quotePrefix="1" applyNumberFormat="1" applyFont="1" applyFill="1" applyBorder="1" applyAlignment="1">
      <alignment horizontal="center" vertical="center" wrapText="1"/>
    </xf>
    <xf numFmtId="0" fontId="23" fillId="5" borderId="13" xfId="0" quotePrefix="1" applyNumberFormat="1" applyFont="1" applyFill="1" applyBorder="1" applyAlignment="1">
      <alignment horizontal="center" vertical="center" wrapText="1"/>
    </xf>
    <xf numFmtId="0" fontId="19" fillId="5" borderId="14" xfId="0" applyNumberFormat="1" applyFont="1" applyFill="1" applyBorder="1" applyAlignment="1">
      <alignment horizontal="left" vertical="top" wrapText="1"/>
    </xf>
    <xf numFmtId="0" fontId="19" fillId="5" borderId="13" xfId="0" applyNumberFormat="1" applyFont="1" applyFill="1" applyBorder="1" applyAlignment="1">
      <alignment horizontal="left" vertical="top" wrapText="1"/>
    </xf>
    <xf numFmtId="0" fontId="19" fillId="5" borderId="15" xfId="0" applyNumberFormat="1" applyFont="1" applyFill="1" applyBorder="1" applyAlignment="1">
      <alignment horizontal="left" vertical="top" wrapText="1"/>
    </xf>
    <xf numFmtId="0" fontId="11" fillId="0" borderId="0" xfId="0" applyFont="1" applyAlignment="1">
      <alignment horizontal="left" vertical="top" wrapText="1"/>
    </xf>
    <xf numFmtId="0" fontId="35" fillId="2" borderId="14" xfId="0" applyNumberFormat="1" applyFont="1" applyFill="1" applyBorder="1" applyAlignment="1">
      <alignment horizontal="left" vertical="center" wrapText="1"/>
    </xf>
    <xf numFmtId="0" fontId="35" fillId="2" borderId="13" xfId="0" applyNumberFormat="1" applyFont="1" applyFill="1" applyBorder="1" applyAlignment="1">
      <alignment horizontal="left" vertical="center" wrapText="1"/>
    </xf>
    <xf numFmtId="0" fontId="35" fillId="2" borderId="15" xfId="0" applyNumberFormat="1" applyFont="1" applyFill="1" applyBorder="1" applyAlignment="1">
      <alignment horizontal="left" vertical="center" wrapText="1"/>
    </xf>
    <xf numFmtId="0" fontId="19" fillId="6" borderId="52" xfId="0" quotePrefix="1" applyNumberFormat="1" applyFont="1" applyFill="1" applyBorder="1" applyAlignment="1">
      <alignment horizontal="center" vertical="center" wrapText="1"/>
    </xf>
    <xf numFmtId="0" fontId="52" fillId="6" borderId="39" xfId="0" applyFont="1" applyFill="1" applyBorder="1" applyAlignment="1">
      <alignment horizontal="center" vertical="center" wrapText="1"/>
    </xf>
    <xf numFmtId="0" fontId="19" fillId="5" borderId="14" xfId="0" applyFont="1" applyFill="1" applyBorder="1" applyAlignment="1">
      <alignment horizontal="left" vertical="center" wrapText="1"/>
    </xf>
    <xf numFmtId="0" fontId="19" fillId="5" borderId="13" xfId="0" applyFont="1" applyFill="1" applyBorder="1" applyAlignment="1">
      <alignment horizontal="left" vertical="center" wrapText="1"/>
    </xf>
    <xf numFmtId="0" fontId="19" fillId="5" borderId="15" xfId="0" applyFont="1" applyFill="1" applyBorder="1" applyAlignment="1">
      <alignment horizontal="left" vertical="center" wrapText="1"/>
    </xf>
    <xf numFmtId="0" fontId="19" fillId="0" borderId="0" xfId="0" applyFont="1" applyAlignment="1">
      <alignment horizontal="left" vertical="top" wrapText="1"/>
    </xf>
    <xf numFmtId="180" fontId="30" fillId="2" borderId="13" xfId="0" applyNumberFormat="1" applyFont="1" applyFill="1" applyBorder="1" applyAlignment="1">
      <alignment vertical="center" wrapText="1"/>
    </xf>
    <xf numFmtId="0" fontId="23" fillId="5" borderId="41" xfId="0" applyNumberFormat="1" applyFont="1" applyFill="1" applyBorder="1" applyAlignment="1">
      <alignment horizontal="left" vertical="top" wrapText="1"/>
    </xf>
    <xf numFmtId="0" fontId="23" fillId="5" borderId="6" xfId="0" applyNumberFormat="1" applyFont="1" applyFill="1" applyBorder="1" applyAlignment="1">
      <alignment horizontal="left" vertical="top" wrapText="1"/>
    </xf>
    <xf numFmtId="0" fontId="23" fillId="5" borderId="0" xfId="0" applyNumberFormat="1" applyFont="1" applyFill="1" applyBorder="1" applyAlignment="1">
      <alignment horizontal="left" vertical="top" wrapText="1"/>
    </xf>
    <xf numFmtId="0" fontId="23" fillId="5" borderId="4" xfId="0" applyNumberFormat="1" applyFont="1" applyFill="1" applyBorder="1" applyAlignment="1">
      <alignment horizontal="left" vertical="top" wrapText="1"/>
    </xf>
    <xf numFmtId="0" fontId="52" fillId="5" borderId="19" xfId="0" applyFont="1" applyFill="1" applyBorder="1" applyAlignment="1">
      <alignment horizontal="center" vertical="top" wrapText="1"/>
    </xf>
    <xf numFmtId="0" fontId="11" fillId="0" borderId="41" xfId="0" applyFont="1" applyBorder="1" applyAlignment="1">
      <alignment horizontal="left" vertical="top" wrapText="1"/>
    </xf>
    <xf numFmtId="0" fontId="19" fillId="6" borderId="19" xfId="0" quotePrefix="1" applyNumberFormat="1" applyFont="1" applyFill="1" applyBorder="1" applyAlignment="1">
      <alignment horizontal="center" vertical="center" wrapText="1"/>
    </xf>
    <xf numFmtId="0" fontId="19" fillId="6" borderId="5" xfId="0" quotePrefix="1" applyNumberFormat="1" applyFont="1" applyFill="1" applyBorder="1" applyAlignment="1">
      <alignment horizontal="center" vertical="center" wrapText="1"/>
    </xf>
    <xf numFmtId="0" fontId="11" fillId="5" borderId="30" xfId="0" quotePrefix="1" applyNumberFormat="1" applyFont="1" applyFill="1" applyBorder="1" applyAlignment="1">
      <alignment horizontal="left" vertical="center" wrapText="1"/>
    </xf>
    <xf numFmtId="0" fontId="11" fillId="5" borderId="19" xfId="0" quotePrefix="1" applyNumberFormat="1" applyFont="1" applyFill="1" applyBorder="1" applyAlignment="1">
      <alignment horizontal="left" vertical="center" wrapText="1"/>
    </xf>
    <xf numFmtId="0" fontId="11" fillId="5" borderId="5" xfId="0" quotePrefix="1" applyNumberFormat="1" applyFont="1" applyFill="1" applyBorder="1" applyAlignment="1">
      <alignment horizontal="left" vertical="center" wrapText="1"/>
    </xf>
    <xf numFmtId="0" fontId="11" fillId="5" borderId="35" xfId="0" quotePrefix="1" applyNumberFormat="1" applyFont="1" applyFill="1" applyBorder="1" applyAlignment="1">
      <alignment horizontal="left" vertical="center" wrapText="1"/>
    </xf>
    <xf numFmtId="0" fontId="11" fillId="5" borderId="41" xfId="0" quotePrefix="1" applyNumberFormat="1" applyFont="1" applyFill="1" applyBorder="1" applyAlignment="1">
      <alignment horizontal="left" vertical="center" wrapText="1"/>
    </xf>
    <xf numFmtId="0" fontId="11" fillId="5" borderId="6" xfId="0" quotePrefix="1" applyNumberFormat="1" applyFont="1" applyFill="1" applyBorder="1" applyAlignment="1">
      <alignment horizontal="left" vertical="center" wrapText="1"/>
    </xf>
    <xf numFmtId="0" fontId="11" fillId="0" borderId="0" xfId="0" applyFont="1" applyAlignment="1">
      <alignment vertical="center" wrapText="1"/>
    </xf>
    <xf numFmtId="0" fontId="53" fillId="0" borderId="0" xfId="0" applyFont="1" applyAlignment="1">
      <alignment vertical="center" wrapText="1"/>
    </xf>
    <xf numFmtId="0" fontId="19" fillId="0" borderId="0" xfId="0" applyFont="1" applyAlignment="1">
      <alignment vertical="center" wrapText="1"/>
    </xf>
    <xf numFmtId="0" fontId="0" fillId="0" borderId="0" xfId="0" applyFont="1" applyAlignment="1">
      <alignment vertical="center" wrapText="1"/>
    </xf>
    <xf numFmtId="0" fontId="0" fillId="0" borderId="41" xfId="0" applyFont="1" applyBorder="1" applyAlignment="1">
      <alignment vertical="center" wrapText="1"/>
    </xf>
    <xf numFmtId="0" fontId="23" fillId="5" borderId="14" xfId="0" quotePrefix="1" applyNumberFormat="1" applyFont="1" applyFill="1" applyBorder="1" applyAlignment="1">
      <alignment horizontal="left" vertical="top" wrapText="1"/>
    </xf>
    <xf numFmtId="0" fontId="23" fillId="5" borderId="13" xfId="0" applyNumberFormat="1" applyFont="1" applyFill="1" applyBorder="1" applyAlignment="1">
      <alignment horizontal="left" vertical="top" wrapText="1"/>
    </xf>
    <xf numFmtId="0" fontId="23" fillId="5" borderId="15" xfId="0" applyNumberFormat="1" applyFont="1" applyFill="1" applyBorder="1" applyAlignment="1">
      <alignment horizontal="left" vertical="top" wrapText="1"/>
    </xf>
    <xf numFmtId="0" fontId="23" fillId="5" borderId="19" xfId="0" applyNumberFormat="1" applyFont="1" applyFill="1" applyBorder="1" applyAlignment="1">
      <alignment horizontal="left" vertical="top" wrapText="1"/>
    </xf>
    <xf numFmtId="0" fontId="23" fillId="5" borderId="5" xfId="0" applyNumberFormat="1" applyFont="1" applyFill="1" applyBorder="1" applyAlignment="1">
      <alignment horizontal="left" vertical="top" wrapText="1"/>
    </xf>
    <xf numFmtId="180" fontId="18" fillId="5" borderId="13" xfId="0" applyNumberFormat="1" applyFont="1" applyFill="1" applyBorder="1" applyAlignment="1">
      <alignment vertical="center" wrapText="1"/>
    </xf>
    <xf numFmtId="49" fontId="9" fillId="0" borderId="13" xfId="0" applyNumberFormat="1" applyFont="1" applyFill="1" applyBorder="1" applyAlignment="1">
      <alignment horizontal="left" vertical="center" wrapText="1"/>
    </xf>
    <xf numFmtId="49" fontId="9" fillId="0" borderId="15" xfId="0" applyNumberFormat="1" applyFont="1" applyFill="1" applyBorder="1" applyAlignment="1">
      <alignment horizontal="left" vertical="center" wrapText="1"/>
    </xf>
    <xf numFmtId="49" fontId="9" fillId="0" borderId="14" xfId="0" applyNumberFormat="1" applyFont="1" applyFill="1" applyBorder="1" applyAlignment="1">
      <alignment horizontal="left" vertical="center" wrapText="1"/>
    </xf>
    <xf numFmtId="49" fontId="8" fillId="5" borderId="49" xfId="43" applyNumberFormat="1" applyFont="1" applyFill="1" applyBorder="1" applyAlignment="1">
      <alignment vertical="center" wrapText="1"/>
    </xf>
    <xf numFmtId="49" fontId="8" fillId="5" borderId="42" xfId="43" applyNumberFormat="1" applyFont="1" applyFill="1" applyBorder="1" applyAlignment="1">
      <alignment vertical="center" wrapText="1"/>
    </xf>
    <xf numFmtId="0" fontId="11" fillId="0" borderId="0" xfId="0" applyFont="1" applyAlignment="1">
      <alignment horizontal="left" vertical="center" wrapText="1"/>
    </xf>
    <xf numFmtId="0" fontId="11" fillId="0" borderId="41" xfId="0" applyFont="1" applyBorder="1" applyAlignment="1">
      <alignment horizontal="left" vertical="center" wrapText="1"/>
    </xf>
    <xf numFmtId="49" fontId="8" fillId="5" borderId="48" xfId="43" applyNumberFormat="1" applyFont="1" applyFill="1" applyBorder="1" applyAlignment="1">
      <alignment vertical="center" wrapText="1"/>
    </xf>
    <xf numFmtId="49" fontId="8" fillId="5" borderId="43" xfId="43" applyNumberFormat="1" applyFont="1" applyFill="1" applyBorder="1" applyAlignment="1">
      <alignment vertical="center" wrapText="1"/>
    </xf>
    <xf numFmtId="0" fontId="19" fillId="6" borderId="50" xfId="0" quotePrefix="1" applyNumberFormat="1" applyFont="1" applyFill="1" applyBorder="1" applyAlignment="1">
      <alignment horizontal="center" vertical="center" wrapText="1"/>
    </xf>
    <xf numFmtId="0" fontId="19" fillId="6" borderId="51" xfId="0" quotePrefix="1" applyNumberFormat="1" applyFont="1" applyFill="1" applyBorder="1" applyAlignment="1">
      <alignment horizontal="center" vertical="center" wrapText="1"/>
    </xf>
    <xf numFmtId="0" fontId="19" fillId="6" borderId="53" xfId="0" quotePrefix="1" applyNumberFormat="1" applyFont="1" applyFill="1" applyBorder="1" applyAlignment="1">
      <alignment horizontal="center" vertical="center" wrapText="1"/>
    </xf>
    <xf numFmtId="49" fontId="8" fillId="5" borderId="47" xfId="43" applyNumberFormat="1" applyFont="1" applyFill="1" applyBorder="1" applyAlignment="1">
      <alignment vertical="center" wrapText="1"/>
    </xf>
    <xf numFmtId="49" fontId="8" fillId="5" borderId="44" xfId="43" applyNumberFormat="1" applyFont="1" applyFill="1" applyBorder="1" applyAlignment="1">
      <alignment vertical="center" wrapText="1"/>
    </xf>
    <xf numFmtId="180" fontId="30" fillId="5" borderId="13" xfId="0" applyNumberFormat="1" applyFont="1" applyFill="1" applyBorder="1" applyAlignment="1">
      <alignment vertical="center" wrapText="1"/>
    </xf>
    <xf numFmtId="38" fontId="8" fillId="36" borderId="13" xfId="33" applyFont="1" applyFill="1" applyBorder="1" applyAlignment="1">
      <alignment horizontal="center" vertical="center" shrinkToFit="1"/>
    </xf>
    <xf numFmtId="0" fontId="8" fillId="36" borderId="14" xfId="43" applyFont="1" applyFill="1" applyBorder="1" applyAlignment="1">
      <alignment vertical="center"/>
    </xf>
    <xf numFmtId="0" fontId="8" fillId="36" borderId="13" xfId="43" applyFont="1" applyFill="1" applyBorder="1" applyAlignment="1">
      <alignment vertical="center"/>
    </xf>
    <xf numFmtId="0" fontId="19" fillId="6" borderId="13" xfId="0" quotePrefix="1" applyNumberFormat="1" applyFont="1" applyFill="1" applyBorder="1" applyAlignment="1">
      <alignment horizontal="center" vertical="center" wrapText="1"/>
    </xf>
    <xf numFmtId="0" fontId="19" fillId="6" borderId="15" xfId="0" quotePrefix="1" applyNumberFormat="1" applyFont="1" applyFill="1" applyBorder="1" applyAlignment="1">
      <alignment horizontal="center" vertical="center" wrapText="1"/>
    </xf>
    <xf numFmtId="0" fontId="19" fillId="6" borderId="54" xfId="0" quotePrefix="1" applyNumberFormat="1" applyFont="1" applyFill="1" applyBorder="1" applyAlignment="1">
      <alignment horizontal="center" vertical="center" wrapText="1"/>
    </xf>
    <xf numFmtId="0" fontId="19" fillId="6" borderId="55" xfId="0" quotePrefix="1" applyNumberFormat="1" applyFont="1" applyFill="1" applyBorder="1" applyAlignment="1">
      <alignment horizontal="center" vertical="center" wrapText="1"/>
    </xf>
    <xf numFmtId="0" fontId="19" fillId="6" borderId="56" xfId="0" quotePrefix="1" applyNumberFormat="1" applyFont="1" applyFill="1" applyBorder="1" applyAlignment="1">
      <alignment horizontal="center" vertical="center" wrapText="1"/>
    </xf>
    <xf numFmtId="0" fontId="52" fillId="6" borderId="0" xfId="0" applyFont="1" applyFill="1" applyBorder="1" applyAlignment="1">
      <alignment horizontal="center" vertical="center" wrapText="1"/>
    </xf>
    <xf numFmtId="0" fontId="23" fillId="5" borderId="30" xfId="0" applyNumberFormat="1" applyFont="1" applyFill="1" applyBorder="1" applyAlignment="1">
      <alignment horizontal="left" vertical="top" wrapText="1"/>
    </xf>
    <xf numFmtId="0" fontId="23" fillId="5" borderId="34" xfId="0" applyNumberFormat="1" applyFont="1" applyFill="1" applyBorder="1" applyAlignment="1">
      <alignment horizontal="left" vertical="top" wrapText="1"/>
    </xf>
    <xf numFmtId="0" fontId="23" fillId="5" borderId="35" xfId="0" applyNumberFormat="1" applyFont="1" applyFill="1" applyBorder="1" applyAlignment="1">
      <alignment horizontal="left" vertical="top" wrapText="1"/>
    </xf>
    <xf numFmtId="0" fontId="19" fillId="6" borderId="0" xfId="0" quotePrefix="1" applyNumberFormat="1" applyFont="1" applyFill="1" applyBorder="1" applyAlignment="1">
      <alignment horizontal="center" vertical="center" wrapText="1"/>
    </xf>
    <xf numFmtId="0" fontId="34" fillId="5" borderId="21" xfId="43" applyFont="1" applyFill="1" applyBorder="1" applyAlignment="1">
      <alignment horizontal="center" vertical="center"/>
    </xf>
    <xf numFmtId="0" fontId="23" fillId="5" borderId="48" xfId="43" applyFont="1" applyFill="1" applyBorder="1" applyAlignment="1">
      <alignment vertical="center" wrapText="1"/>
    </xf>
    <xf numFmtId="0" fontId="23" fillId="5" borderId="24" xfId="43" applyFont="1" applyFill="1" applyBorder="1" applyAlignment="1">
      <alignment vertical="center" wrapText="1"/>
    </xf>
    <xf numFmtId="0" fontId="23" fillId="5" borderId="43" xfId="43" applyFont="1" applyFill="1" applyBorder="1" applyAlignment="1">
      <alignment vertical="center" wrapText="1"/>
    </xf>
    <xf numFmtId="0" fontId="34" fillId="5" borderId="24" xfId="43" applyFont="1" applyFill="1" applyBorder="1" applyAlignment="1">
      <alignment horizontal="center" vertical="center"/>
    </xf>
    <xf numFmtId="0" fontId="23" fillId="5" borderId="47" xfId="43" applyFont="1" applyFill="1" applyBorder="1" applyAlignment="1">
      <alignment vertical="center" wrapText="1"/>
    </xf>
    <xf numFmtId="0" fontId="23" fillId="5" borderId="27" xfId="43" applyFont="1" applyFill="1" applyBorder="1" applyAlignment="1">
      <alignment vertical="center" wrapText="1"/>
    </xf>
    <xf numFmtId="0" fontId="23" fillId="5" borderId="44" xfId="43" applyFont="1" applyFill="1" applyBorder="1" applyAlignment="1">
      <alignment vertical="center" wrapText="1"/>
    </xf>
    <xf numFmtId="0" fontId="19" fillId="6" borderId="4" xfId="0" quotePrefix="1" applyNumberFormat="1" applyFont="1" applyFill="1" applyBorder="1" applyAlignment="1">
      <alignment horizontal="center" vertical="center" wrapText="1"/>
    </xf>
    <xf numFmtId="0" fontId="52" fillId="6" borderId="51" xfId="0" applyFont="1" applyFill="1" applyBorder="1" applyAlignment="1">
      <alignment horizontal="center" vertical="center" wrapText="1"/>
    </xf>
    <xf numFmtId="0" fontId="23" fillId="5" borderId="49" xfId="43" applyFont="1" applyFill="1" applyBorder="1" applyAlignment="1">
      <alignment vertical="center" wrapText="1"/>
    </xf>
    <xf numFmtId="0" fontId="23" fillId="5" borderId="21" xfId="43" applyFont="1" applyFill="1" applyBorder="1" applyAlignment="1">
      <alignment vertical="center" wrapText="1"/>
    </xf>
    <xf numFmtId="0" fontId="23" fillId="5" borderId="42" xfId="43" applyFont="1" applyFill="1" applyBorder="1" applyAlignment="1">
      <alignment vertical="center" wrapText="1"/>
    </xf>
    <xf numFmtId="0" fontId="34" fillId="5" borderId="27" xfId="43" applyFont="1" applyFill="1" applyBorder="1" applyAlignment="1">
      <alignment horizontal="center" vertical="center"/>
    </xf>
    <xf numFmtId="0" fontId="28" fillId="0" borderId="60" xfId="0" applyFont="1" applyBorder="1" applyAlignment="1">
      <alignment horizontal="center" vertical="center"/>
    </xf>
    <xf numFmtId="0" fontId="28" fillId="0" borderId="15" xfId="0" applyFont="1" applyBorder="1" applyAlignment="1">
      <alignment horizontal="center" vertical="center"/>
    </xf>
    <xf numFmtId="0" fontId="38" fillId="0" borderId="0" xfId="0" applyFont="1" applyAlignment="1">
      <alignment horizontal="center" vertical="center"/>
    </xf>
    <xf numFmtId="0" fontId="28" fillId="0" borderId="61" xfId="0" applyFont="1" applyBorder="1" applyAlignment="1">
      <alignment horizontal="center" vertical="center"/>
    </xf>
    <xf numFmtId="0" fontId="28" fillId="0" borderId="58" xfId="0" applyFont="1" applyBorder="1" applyAlignment="1">
      <alignment horizontal="center" vertical="center"/>
    </xf>
    <xf numFmtId="0" fontId="28" fillId="0" borderId="59" xfId="0" applyFont="1" applyBorder="1" applyAlignment="1">
      <alignment horizontal="center" vertical="center"/>
    </xf>
    <xf numFmtId="0" fontId="28" fillId="0" borderId="57" xfId="0" applyFont="1" applyBorder="1" applyAlignment="1">
      <alignment horizontal="center" vertical="center"/>
    </xf>
    <xf numFmtId="0" fontId="0" fillId="0" borderId="58" xfId="0" applyFont="1" applyBorder="1" applyAlignment="1">
      <alignment horizontal="center" vertical="center"/>
    </xf>
    <xf numFmtId="0" fontId="0" fillId="0" borderId="59" xfId="0" applyFont="1" applyBorder="1" applyAlignment="1">
      <alignment horizontal="center" vertical="center"/>
    </xf>
    <xf numFmtId="0" fontId="3" fillId="0" borderId="0" xfId="0" applyFont="1">
      <alignment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cellStyle name="標準_広域圏様式３" xfId="43"/>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2</xdr:col>
      <xdr:colOff>104775</xdr:colOff>
      <xdr:row>13</xdr:row>
      <xdr:rowOff>142875</xdr:rowOff>
    </xdr:from>
    <xdr:ext cx="1771650" cy="2695575"/>
    <xdr:sp macro="" textlink="">
      <xdr:nvSpPr>
        <xdr:cNvPr id="2389" name="テキスト ボックス 7">
          <a:extLst>
            <a:ext uri="{FF2B5EF4-FFF2-40B4-BE49-F238E27FC236}">
              <a16:creationId xmlns:a16="http://schemas.microsoft.com/office/drawing/2014/main" id="{540C1EEA-35B4-47D7-9F8F-32A8BDFAC32D}"/>
            </a:ext>
          </a:extLst>
        </xdr:cNvPr>
        <xdr:cNvSpPr txBox="1"/>
      </xdr:nvSpPr>
      <xdr:spPr>
        <a:xfrm>
          <a:off x="685800" y="2505075"/>
          <a:ext cx="1771650" cy="2695575"/>
        </a:xfrm>
        <a:prstGeom prst="rect">
          <a:avLst/>
        </a:prstGeom>
        <a:solidFill>
          <a:srgbClr val="FFFF99"/>
        </a:solidFill>
        <a:ln w="9525" cmpd="sng">
          <a:solidFill>
            <a:schemeClr val="tx1"/>
          </a:solidFill>
        </a:ln>
      </xdr:spPr>
      <xdr:style>
        <a:lnRef idx="0">
          <a:srgbClr val="000000"/>
        </a:lnRef>
        <a:fillRef idx="0">
          <a:srgbClr val="000000"/>
        </a:fillRef>
        <a:effectRef idx="0">
          <a:srgbClr val="000000"/>
        </a:effectRef>
        <a:fontRef idx="minor">
          <a:schemeClr val="tx1"/>
        </a:fontRef>
      </xdr:style>
      <xdr:txBody>
        <a:bodyPr vertOverflow="overflow" horzOverflow="overflow" wrap="square" lIns="72000" tIns="72000" rIns="72000" bIns="72000" anchor="t" anchorCtr="0">
          <a:noAutofit/>
        </a:bodyPr>
        <a:lstStyle/>
        <a:p>
          <a:pPr algn="ctr">
            <a:lnSpc>
              <a:spcPts val="1300"/>
            </a:lnSpc>
          </a:pPr>
          <a:r>
            <a:rPr lang="ja-JP" altLang="en-US" sz="1050">
              <a:latin typeface="ＭＳ ゴシック" panose="020B0609070205080204" pitchFamily="49" charset="-128"/>
              <a:ea typeface="ＭＳ ゴシック" panose="020B0609070205080204" pitchFamily="49" charset="-128"/>
            </a:rPr>
            <a:t>実施</a:t>
          </a:r>
          <a:endParaRPr lang="en-US" altLang="ja-JP" sz="1050">
            <a:latin typeface="ＭＳ ゴシック" panose="020B0609070205080204" pitchFamily="49" charset="-128"/>
            <a:ea typeface="ＭＳ ゴシック" panose="020B0609070205080204" pitchFamily="49" charset="-128"/>
          </a:endParaRPr>
        </a:p>
        <a:p>
          <a:pPr algn="l">
            <a:lnSpc>
              <a:spcPts val="1300"/>
            </a:lnSpc>
          </a:pPr>
          <a:endParaRPr lang="en-US" altLang="ja-JP" sz="1050">
            <a:latin typeface="ＭＳ ゴシック" panose="020B0609070205080204" pitchFamily="49" charset="-128"/>
            <a:ea typeface="ＭＳ ゴシック" panose="020B0609070205080204" pitchFamily="49" charset="-128"/>
          </a:endParaRPr>
        </a:p>
        <a:p>
          <a:pPr algn="l">
            <a:lnSpc>
              <a:spcPts val="1300"/>
            </a:lnSpc>
          </a:pPr>
          <a:r>
            <a:rPr lang="en-US" altLang="ja-JP" sz="1050">
              <a:latin typeface="ＭＳ ゴシック" panose="020B0609070205080204" pitchFamily="49" charset="-128"/>
              <a:ea typeface="ＭＳ ゴシック" panose="020B0609070205080204" pitchFamily="49" charset="-128"/>
            </a:rPr>
            <a:t>【</a:t>
          </a:r>
          <a:r>
            <a:rPr lang="ja-JP" altLang="en-US" sz="1050">
              <a:latin typeface="ＭＳ ゴシック" panose="020B0609070205080204" pitchFamily="49" charset="-128"/>
              <a:ea typeface="ＭＳ ゴシック" panose="020B0609070205080204" pitchFamily="49" charset="-128"/>
            </a:rPr>
            <a:t>実施地域</a:t>
          </a:r>
          <a:r>
            <a:rPr lang="en-US" altLang="ja-JP" sz="1050">
              <a:latin typeface="ＭＳ ゴシック" panose="020B0609070205080204" pitchFamily="49" charset="-128"/>
              <a:ea typeface="ＭＳ ゴシック" panose="020B0609070205080204" pitchFamily="49" charset="-128"/>
            </a:rPr>
            <a:t>】</a:t>
          </a:r>
        </a:p>
        <a:p>
          <a:pPr algn="l">
            <a:lnSpc>
              <a:spcPts val="1300"/>
            </a:lnSpc>
          </a:pPr>
          <a:r>
            <a:rPr lang="ja-JP" altLang="en-US" sz="1050">
              <a:latin typeface="ＭＳ ゴシック" panose="020B0609070205080204" pitchFamily="49" charset="-128"/>
              <a:ea typeface="ＭＳ ゴシック" panose="020B0609070205080204" pitchFamily="49" charset="-128"/>
            </a:rPr>
            <a:t>●</a:t>
          </a:r>
          <a:r>
            <a:rPr lang="ja-JP" altLang="ja-JP" sz="1050">
              <a:solidFill>
                <a:schemeClr val="tx1"/>
              </a:solidFill>
              <a:latin typeface="ＭＳ ゴシック" panose="020B0609070205080204" pitchFamily="49" charset="-128"/>
              <a:ea typeface="ＭＳ ゴシック" panose="020B0609070205080204" pitchFamily="49" charset="-128"/>
              <a:cs typeface="+mn-cs"/>
            </a:rPr>
            <a:t>●●</a:t>
          </a:r>
          <a:endParaRPr lang="en-US" altLang="ja-JP" sz="1050">
            <a:latin typeface="ＭＳ ゴシック" panose="020B0609070205080204" pitchFamily="49" charset="-128"/>
            <a:ea typeface="ＭＳ ゴシック" panose="020B0609070205080204" pitchFamily="49" charset="-128"/>
          </a:endParaRPr>
        </a:p>
        <a:p>
          <a:pPr algn="l">
            <a:lnSpc>
              <a:spcPts val="1200"/>
            </a:lnSpc>
          </a:pPr>
          <a:r>
            <a:rPr lang="en-US" altLang="ja-JP" sz="1050">
              <a:latin typeface="ＭＳ ゴシック" panose="020B0609070205080204" pitchFamily="49" charset="-128"/>
              <a:ea typeface="ＭＳ ゴシック" panose="020B0609070205080204" pitchFamily="49" charset="-128"/>
            </a:rPr>
            <a:t>【</a:t>
          </a:r>
          <a:r>
            <a:rPr lang="ja-JP" altLang="en-US" sz="1050">
              <a:latin typeface="ＭＳ ゴシック" panose="020B0609070205080204" pitchFamily="49" charset="-128"/>
              <a:ea typeface="ＭＳ ゴシック" panose="020B0609070205080204" pitchFamily="49" charset="-128"/>
            </a:rPr>
            <a:t>実施期間</a:t>
          </a:r>
          <a:r>
            <a:rPr lang="en-US" altLang="ja-JP" sz="1050">
              <a:latin typeface="ＭＳ ゴシック" panose="020B0609070205080204" pitchFamily="49" charset="-128"/>
              <a:ea typeface="ＭＳ ゴシック" panose="020B0609070205080204" pitchFamily="49" charset="-128"/>
            </a:rPr>
            <a:t>】</a:t>
          </a:r>
        </a:p>
        <a:p>
          <a:pPr algn="l">
            <a:lnSpc>
              <a:spcPts val="1300"/>
            </a:lnSpc>
          </a:pPr>
          <a:r>
            <a:rPr lang="ja-JP" altLang="ja-JP" sz="1050">
              <a:solidFill>
                <a:schemeClr val="tx1"/>
              </a:solidFill>
              <a:latin typeface="ＭＳ ゴシック" panose="020B0609070205080204" pitchFamily="49" charset="-128"/>
              <a:ea typeface="ＭＳ ゴシック" panose="020B0609070205080204" pitchFamily="49" charset="-128"/>
              <a:cs typeface="+mn-cs"/>
            </a:rPr>
            <a:t>●●●</a:t>
          </a:r>
          <a:endParaRPr lang="en-US" altLang="ja-JP" sz="1050">
            <a:latin typeface="ＭＳ ゴシック" panose="020B0609070205080204" pitchFamily="49" charset="-128"/>
            <a:ea typeface="ＭＳ ゴシック" panose="020B0609070205080204" pitchFamily="49" charset="-128"/>
          </a:endParaRPr>
        </a:p>
        <a:p>
          <a:pPr algn="l">
            <a:lnSpc>
              <a:spcPts val="1200"/>
            </a:lnSpc>
          </a:pPr>
          <a:r>
            <a:rPr lang="en-US" altLang="ja-JP" sz="1050">
              <a:latin typeface="ＭＳ ゴシック" panose="020B0609070205080204" pitchFamily="49" charset="-128"/>
              <a:ea typeface="ＭＳ ゴシック" panose="020B0609070205080204" pitchFamily="49" charset="-128"/>
            </a:rPr>
            <a:t>【</a:t>
          </a:r>
          <a:r>
            <a:rPr lang="ja-JP" altLang="en-US" sz="1050">
              <a:latin typeface="ＭＳ ゴシック" panose="020B0609070205080204" pitchFamily="49" charset="-128"/>
              <a:ea typeface="ＭＳ ゴシック" panose="020B0609070205080204" pitchFamily="49" charset="-128"/>
            </a:rPr>
            <a:t>実施内容</a:t>
          </a:r>
          <a:r>
            <a:rPr lang="en-US" altLang="ja-JP" sz="1050">
              <a:latin typeface="ＭＳ ゴシック" panose="020B0609070205080204" pitchFamily="49" charset="-128"/>
              <a:ea typeface="ＭＳ ゴシック" panose="020B0609070205080204" pitchFamily="49" charset="-128"/>
            </a:rPr>
            <a:t>】</a:t>
          </a:r>
        </a:p>
        <a:p>
          <a:pPr algn="l">
            <a:lnSpc>
              <a:spcPts val="1300"/>
            </a:lnSpc>
          </a:pPr>
          <a:r>
            <a:rPr lang="ja-JP" altLang="ja-JP" sz="1050">
              <a:solidFill>
                <a:schemeClr val="tx1"/>
              </a:solidFill>
              <a:latin typeface="ＭＳ ゴシック" panose="020B0609070205080204" pitchFamily="49" charset="-128"/>
              <a:ea typeface="ＭＳ ゴシック" panose="020B0609070205080204" pitchFamily="49" charset="-128"/>
              <a:cs typeface="+mn-cs"/>
            </a:rPr>
            <a:t>●●●</a:t>
          </a:r>
          <a:endParaRPr lang="en-US" altLang="ja-JP" sz="1050">
            <a:solidFill>
              <a:schemeClr val="tx1"/>
            </a:solidFill>
            <a:latin typeface="ＭＳ ゴシック" panose="020B0609070205080204" pitchFamily="49" charset="-128"/>
            <a:ea typeface="ＭＳ ゴシック" panose="020B0609070205080204" pitchFamily="49" charset="-128"/>
            <a:cs typeface="+mn-cs"/>
          </a:endParaRPr>
        </a:p>
        <a:p>
          <a:pPr algn="l">
            <a:lnSpc>
              <a:spcPts val="1300"/>
            </a:lnSpc>
          </a:pPr>
          <a:r>
            <a:rPr lang="en-US" altLang="ja-JP" sz="1050">
              <a:solidFill>
                <a:schemeClr val="tx1"/>
              </a:solidFill>
              <a:latin typeface="ＭＳ ゴシック" panose="020B0609070205080204" pitchFamily="49" charset="-128"/>
              <a:ea typeface="ＭＳ ゴシック" panose="020B0609070205080204" pitchFamily="49" charset="-128"/>
              <a:cs typeface="+mn-cs"/>
            </a:rPr>
            <a:t>【</a:t>
          </a:r>
          <a:r>
            <a:rPr lang="ja-JP" altLang="en-US" sz="1050">
              <a:solidFill>
                <a:schemeClr val="tx1"/>
              </a:solidFill>
              <a:latin typeface="ＭＳ ゴシック" panose="020B0609070205080204" pitchFamily="49" charset="-128"/>
              <a:ea typeface="ＭＳ ゴシック" panose="020B0609070205080204" pitchFamily="49" charset="-128"/>
              <a:cs typeface="+mn-cs"/>
            </a:rPr>
            <a:t>実施回数</a:t>
          </a:r>
          <a:r>
            <a:rPr lang="en-US" altLang="ja-JP" sz="1050">
              <a:solidFill>
                <a:schemeClr val="tx1"/>
              </a:solidFill>
              <a:latin typeface="ＭＳ ゴシック" panose="020B0609070205080204" pitchFamily="49" charset="-128"/>
              <a:ea typeface="ＭＳ ゴシック" panose="020B0609070205080204" pitchFamily="49" charset="-128"/>
              <a:cs typeface="+mn-cs"/>
            </a:rPr>
            <a:t>】</a:t>
          </a:r>
        </a:p>
        <a:p>
          <a:pPr marL="0" marR="0" indent="0" algn="l" defTabSz="914400" eaLnBrk="1" fontAlgn="auto" latinLnBrk="0" hangingPunct="1">
            <a:lnSpc>
              <a:spcPts val="1300"/>
            </a:lnSpc>
            <a:spcBef>
              <a:spcPts val="0"/>
            </a:spcBef>
            <a:spcAft>
              <a:spcPts val="0"/>
            </a:spcAft>
            <a:buClrTx/>
            <a:buSzTx/>
            <a:buFontTx/>
            <a:buNone/>
          </a:pPr>
          <a:r>
            <a:rPr lang="ja-JP" altLang="ja-JP" sz="1100">
              <a:solidFill>
                <a:schemeClr val="tx1"/>
              </a:solidFill>
              <a:latin typeface="+mn-lt"/>
              <a:ea typeface="+mn-ea"/>
              <a:cs typeface="+mn-cs"/>
            </a:rPr>
            <a:t>●●●</a:t>
          </a:r>
          <a:endParaRPr lang="en-US" altLang="ja-JP" sz="1050">
            <a:solidFill>
              <a:schemeClr val="tx1"/>
            </a:solidFill>
            <a:latin typeface="ＭＳ ゴシック" panose="020B0609070205080204" pitchFamily="49" charset="-128"/>
            <a:ea typeface="ＭＳ ゴシック" panose="020B0609070205080204" pitchFamily="49" charset="-128"/>
          </a:endParaRPr>
        </a:p>
        <a:p>
          <a:pPr algn="ctr">
            <a:lnSpc>
              <a:spcPts val="800"/>
            </a:lnSpc>
          </a:pPr>
          <a:endParaRPr lang="en-US" altLang="ja-JP" sz="900">
            <a:latin typeface="ＭＳ ゴシック" panose="020B0609070205080204" pitchFamily="49" charset="-128"/>
            <a:ea typeface="ＭＳ ゴシック" panose="020B0609070205080204" pitchFamily="49" charset="-128"/>
          </a:endParaRPr>
        </a:p>
      </xdr:txBody>
    </xdr:sp>
    <xdr:clientData/>
  </xdr:oneCellAnchor>
  <xdr:oneCellAnchor>
    <xdr:from>
      <xdr:col>3</xdr:col>
      <xdr:colOff>114300</xdr:colOff>
      <xdr:row>16</xdr:row>
      <xdr:rowOff>47625</xdr:rowOff>
    </xdr:from>
    <xdr:ext cx="1866900" cy="695325"/>
    <xdr:sp macro="" textlink="">
      <xdr:nvSpPr>
        <xdr:cNvPr id="2390" name="テキスト ボックス 8">
          <a:extLst>
            <a:ext uri="{FF2B5EF4-FFF2-40B4-BE49-F238E27FC236}">
              <a16:creationId xmlns:a16="http://schemas.microsoft.com/office/drawing/2014/main" id="{1F401CE3-41E9-4737-9F92-BD6CFC376E92}"/>
            </a:ext>
          </a:extLst>
        </xdr:cNvPr>
        <xdr:cNvSpPr txBox="1"/>
      </xdr:nvSpPr>
      <xdr:spPr>
        <a:xfrm>
          <a:off x="3790950" y="2924175"/>
          <a:ext cx="1866900" cy="695325"/>
        </a:xfrm>
        <a:prstGeom prst="rect">
          <a:avLst/>
        </a:prstGeom>
        <a:solidFill>
          <a:srgbClr val="FFFF99"/>
        </a:solidFill>
        <a:ln w="9525" cmpd="sng">
          <a:solidFill>
            <a:schemeClr val="tx1"/>
          </a:solidFill>
        </a:ln>
      </xdr:spPr>
      <xdr:style>
        <a:lnRef idx="0">
          <a:srgbClr val="000000"/>
        </a:lnRef>
        <a:fillRef idx="0">
          <a:srgbClr val="000000"/>
        </a:fillRef>
        <a:effectRef idx="0">
          <a:srgbClr val="000000"/>
        </a:effectRef>
        <a:fontRef idx="minor">
          <a:schemeClr val="tx1"/>
        </a:fontRef>
      </xdr:style>
      <xdr:txBody>
        <a:bodyPr vertOverflow="overflow" horzOverflow="overflow" wrap="square" lIns="72000" tIns="72000" rIns="72000" bIns="72000" anchor="t" anchorCtr="0">
          <a:noAutofit/>
        </a:bodyPr>
        <a:lstStyle/>
        <a:p>
          <a:pPr algn="ctr">
            <a:lnSpc>
              <a:spcPts val="1200"/>
            </a:lnSpc>
          </a:pPr>
          <a:r>
            <a:rPr lang="ja-JP" altLang="en-US" sz="1050">
              <a:latin typeface="ＭＳ ゴシック" panose="020B0609070205080204" pitchFamily="49" charset="-128"/>
              <a:ea typeface="ＭＳ ゴシック" panose="020B0609070205080204" pitchFamily="49" charset="-128"/>
            </a:rPr>
            <a:t>仮設住宅入居者等が参加する検討会等、イベント実施の準備段階の取組</a:t>
          </a:r>
          <a:endParaRPr lang="en-US" altLang="ja-JP" sz="1050">
            <a:latin typeface="ＭＳ ゴシック" panose="020B0609070205080204" pitchFamily="49" charset="-128"/>
            <a:ea typeface="ＭＳ ゴシック" panose="020B0609070205080204" pitchFamily="49" charset="-128"/>
          </a:endParaRPr>
        </a:p>
      </xdr:txBody>
    </xdr:sp>
    <xdr:clientData/>
  </xdr:oneCellAnchor>
  <xdr:oneCellAnchor>
    <xdr:from>
      <xdr:col>3</xdr:col>
      <xdr:colOff>133350</xdr:colOff>
      <xdr:row>24</xdr:row>
      <xdr:rowOff>47625</xdr:rowOff>
    </xdr:from>
    <xdr:ext cx="1876425" cy="990600"/>
    <xdr:sp macro="" textlink="">
      <xdr:nvSpPr>
        <xdr:cNvPr id="2391" name="テキスト ボックス 12">
          <a:extLst>
            <a:ext uri="{FF2B5EF4-FFF2-40B4-BE49-F238E27FC236}">
              <a16:creationId xmlns:a16="http://schemas.microsoft.com/office/drawing/2014/main" id="{D04AF664-068B-4CD6-A7F5-CDC149A38DBA}"/>
            </a:ext>
          </a:extLst>
        </xdr:cNvPr>
        <xdr:cNvSpPr txBox="1"/>
      </xdr:nvSpPr>
      <xdr:spPr>
        <a:xfrm>
          <a:off x="3810000" y="4295775"/>
          <a:ext cx="1876425" cy="990600"/>
        </a:xfrm>
        <a:prstGeom prst="rect">
          <a:avLst/>
        </a:prstGeom>
        <a:solidFill>
          <a:srgbClr val="FFFF99"/>
        </a:solidFill>
        <a:ln w="9525" cmpd="sng">
          <a:solidFill>
            <a:schemeClr val="tx1"/>
          </a:solidFill>
        </a:ln>
      </xdr:spPr>
      <xdr:style>
        <a:lnRef idx="0">
          <a:srgbClr val="000000"/>
        </a:lnRef>
        <a:fillRef idx="0">
          <a:srgbClr val="000000"/>
        </a:fillRef>
        <a:effectRef idx="0">
          <a:srgbClr val="000000"/>
        </a:effectRef>
        <a:fontRef idx="minor">
          <a:schemeClr val="tx1"/>
        </a:fontRef>
      </xdr:style>
      <xdr:txBody>
        <a:bodyPr vertOverflow="overflow" horzOverflow="overflow" wrap="square" lIns="72000" tIns="72000" rIns="72000" bIns="72000" anchor="t" anchorCtr="0">
          <a:noAutofit/>
        </a:bodyPr>
        <a:lstStyle/>
        <a:p>
          <a:pPr algn="ctr">
            <a:lnSpc>
              <a:spcPts val="1300"/>
            </a:lnSpc>
          </a:pPr>
          <a:r>
            <a:rPr lang="ja-JP" altLang="en-US" sz="1050">
              <a:latin typeface="ＭＳ ゴシック" panose="020B0609070205080204" pitchFamily="49" charset="-128"/>
              <a:ea typeface="ＭＳ ゴシック" panose="020B0609070205080204" pitchFamily="49" charset="-128"/>
            </a:rPr>
            <a:t>イベントの実施①</a:t>
          </a:r>
          <a:endParaRPr lang="en-US" altLang="ja-JP" sz="1050">
            <a:latin typeface="ＭＳ ゴシック" panose="020B0609070205080204" pitchFamily="49" charset="-128"/>
            <a:ea typeface="ＭＳ ゴシック" panose="020B0609070205080204" pitchFamily="49" charset="-128"/>
          </a:endParaRPr>
        </a:p>
        <a:p>
          <a:pPr algn="l">
            <a:lnSpc>
              <a:spcPts val="1300"/>
            </a:lnSpc>
          </a:pPr>
          <a:r>
            <a:rPr lang="en-US" altLang="ja-JP" sz="1050">
              <a:latin typeface="ＭＳ ゴシック" panose="020B0609070205080204" pitchFamily="49" charset="-128"/>
              <a:ea typeface="ＭＳ ゴシック" panose="020B0609070205080204" pitchFamily="49" charset="-128"/>
            </a:rPr>
            <a:t>【</a:t>
          </a:r>
          <a:r>
            <a:rPr lang="ja-JP" altLang="en-US" sz="1050">
              <a:latin typeface="ＭＳ ゴシック" panose="020B0609070205080204" pitchFamily="49" charset="-128"/>
              <a:ea typeface="ＭＳ ゴシック" panose="020B0609070205080204" pitchFamily="49" charset="-128"/>
            </a:rPr>
            <a:t>実施地域</a:t>
          </a:r>
          <a:r>
            <a:rPr lang="en-US" altLang="ja-JP" sz="1050">
              <a:latin typeface="ＭＳ ゴシック" panose="020B0609070205080204" pitchFamily="49" charset="-128"/>
              <a:ea typeface="ＭＳ ゴシック" panose="020B0609070205080204" pitchFamily="49" charset="-128"/>
            </a:rPr>
            <a:t>】</a:t>
          </a:r>
        </a:p>
        <a:p>
          <a:pPr algn="l">
            <a:lnSpc>
              <a:spcPts val="1300"/>
            </a:lnSpc>
          </a:pPr>
          <a:r>
            <a:rPr lang="ja-JP" altLang="en-US" sz="1050">
              <a:latin typeface="ＭＳ ゴシック" panose="020B0609070205080204" pitchFamily="49" charset="-128"/>
              <a:ea typeface="ＭＳ ゴシック" panose="020B0609070205080204" pitchFamily="49" charset="-128"/>
            </a:rPr>
            <a:t>●</a:t>
          </a:r>
          <a:r>
            <a:rPr lang="ja-JP" altLang="ja-JP" sz="1050">
              <a:solidFill>
                <a:schemeClr val="tx1"/>
              </a:solidFill>
              <a:latin typeface="ＭＳ ゴシック" panose="020B0609070205080204" pitchFamily="49" charset="-128"/>
              <a:ea typeface="ＭＳ ゴシック" panose="020B0609070205080204" pitchFamily="49" charset="-128"/>
              <a:cs typeface="+mn-cs"/>
            </a:rPr>
            <a:t>●●</a:t>
          </a:r>
          <a:endParaRPr lang="en-US" altLang="ja-JP" sz="1050">
            <a:latin typeface="ＭＳ ゴシック" panose="020B0609070205080204" pitchFamily="49" charset="-128"/>
            <a:ea typeface="ＭＳ ゴシック" panose="020B0609070205080204" pitchFamily="49" charset="-128"/>
          </a:endParaRPr>
        </a:p>
        <a:p>
          <a:pPr algn="l">
            <a:lnSpc>
              <a:spcPts val="1300"/>
            </a:lnSpc>
          </a:pPr>
          <a:r>
            <a:rPr lang="en-US" altLang="ja-JP" sz="1050">
              <a:latin typeface="ＭＳ ゴシック" panose="020B0609070205080204" pitchFamily="49" charset="-128"/>
              <a:ea typeface="ＭＳ ゴシック" panose="020B0609070205080204" pitchFamily="49" charset="-128"/>
            </a:rPr>
            <a:t>【</a:t>
          </a:r>
          <a:r>
            <a:rPr lang="ja-JP" altLang="en-US" sz="1050">
              <a:latin typeface="ＭＳ ゴシック" panose="020B0609070205080204" pitchFamily="49" charset="-128"/>
              <a:ea typeface="ＭＳ ゴシック" panose="020B0609070205080204" pitchFamily="49" charset="-128"/>
            </a:rPr>
            <a:t>実施期間</a:t>
          </a:r>
          <a:r>
            <a:rPr lang="en-US" altLang="ja-JP" sz="1050">
              <a:latin typeface="ＭＳ ゴシック" panose="020B0609070205080204" pitchFamily="49" charset="-128"/>
              <a:ea typeface="ＭＳ ゴシック" panose="020B0609070205080204" pitchFamily="49" charset="-128"/>
            </a:rPr>
            <a:t>】</a:t>
          </a:r>
        </a:p>
        <a:p>
          <a:pPr algn="l">
            <a:lnSpc>
              <a:spcPts val="1300"/>
            </a:lnSpc>
          </a:pPr>
          <a:r>
            <a:rPr lang="ja-JP" altLang="ja-JP" sz="1050">
              <a:solidFill>
                <a:schemeClr val="tx1"/>
              </a:solidFill>
              <a:latin typeface="ＭＳ ゴシック" panose="020B0609070205080204" pitchFamily="49" charset="-128"/>
              <a:ea typeface="ＭＳ ゴシック" panose="020B0609070205080204" pitchFamily="49" charset="-128"/>
              <a:cs typeface="+mn-cs"/>
            </a:rPr>
            <a:t>●●●</a:t>
          </a:r>
          <a:endParaRPr lang="en-US" altLang="ja-JP" sz="1050">
            <a:latin typeface="ＭＳ ゴシック" panose="020B0609070205080204" pitchFamily="49" charset="-128"/>
            <a:ea typeface="ＭＳ ゴシック" panose="020B0609070205080204" pitchFamily="49" charset="-128"/>
          </a:endParaRPr>
        </a:p>
        <a:p>
          <a:pPr algn="ctr">
            <a:lnSpc>
              <a:spcPts val="900"/>
            </a:lnSpc>
          </a:pPr>
          <a:endParaRPr lang="en-US" altLang="ja-JP" sz="900">
            <a:latin typeface="ＭＳ ゴシック" panose="020B0609070205080204" pitchFamily="49" charset="-128"/>
            <a:ea typeface="ＭＳ ゴシック" panose="020B0609070205080204" pitchFamily="49" charset="-128"/>
          </a:endParaRPr>
        </a:p>
      </xdr:txBody>
    </xdr:sp>
    <xdr:clientData/>
  </xdr:oneCellAnchor>
  <xdr:oneCellAnchor>
    <xdr:from>
      <xdr:col>2</xdr:col>
      <xdr:colOff>133350</xdr:colOff>
      <xdr:row>6</xdr:row>
      <xdr:rowOff>95250</xdr:rowOff>
    </xdr:from>
    <xdr:ext cx="5343525" cy="733425"/>
    <xdr:sp macro="" textlink="">
      <xdr:nvSpPr>
        <xdr:cNvPr id="2392" name="テキスト ボックス 14">
          <a:extLst>
            <a:ext uri="{FF2B5EF4-FFF2-40B4-BE49-F238E27FC236}">
              <a16:creationId xmlns:a16="http://schemas.microsoft.com/office/drawing/2014/main" id="{0BBA82CE-701D-4307-B6EF-4F66AE37CA9C}"/>
            </a:ext>
          </a:extLst>
        </xdr:cNvPr>
        <xdr:cNvSpPr txBox="1"/>
      </xdr:nvSpPr>
      <xdr:spPr>
        <a:xfrm>
          <a:off x="714375" y="1257300"/>
          <a:ext cx="5343525" cy="733425"/>
        </a:xfrm>
        <a:prstGeom prst="rect">
          <a:avLst/>
        </a:prstGeom>
        <a:solidFill>
          <a:srgbClr val="FFFF99"/>
        </a:solidFill>
        <a:ln w="9525" cmpd="sng">
          <a:solidFill>
            <a:schemeClr val="tx1"/>
          </a:solidFill>
        </a:ln>
      </xdr:spPr>
      <xdr:style>
        <a:lnRef idx="0">
          <a:srgbClr val="000000"/>
        </a:lnRef>
        <a:fillRef idx="0">
          <a:srgbClr val="000000"/>
        </a:fillRef>
        <a:effectRef idx="0">
          <a:srgbClr val="000000"/>
        </a:effectRef>
        <a:fontRef idx="minor">
          <a:schemeClr val="tx1"/>
        </a:fontRef>
      </xdr:style>
      <xdr:txBody>
        <a:bodyPr vertOverflow="overflow" horzOverflow="overflow" wrap="square" lIns="72000" tIns="72000" rIns="72000" bIns="72000" anchor="t" anchorCtr="0">
          <a:noAutofit/>
        </a:bodyPr>
        <a:lstStyle/>
        <a:p>
          <a:pPr algn="ctr"/>
          <a:r>
            <a:rPr lang="ja-JP" altLang="en-US" sz="1050">
              <a:latin typeface="ＭＳ ゴシック" panose="020B0609070205080204" pitchFamily="49" charset="-128"/>
              <a:ea typeface="ＭＳ ゴシック" panose="020B0609070205080204" pitchFamily="49" charset="-128"/>
            </a:rPr>
            <a:t>実施に向けた準備作業</a:t>
          </a:r>
          <a:endParaRPr lang="en-US" altLang="ja-JP" sz="1050">
            <a:latin typeface="ＭＳ ゴシック" panose="020B0609070205080204" pitchFamily="49" charset="-128"/>
            <a:ea typeface="ＭＳ ゴシック" panose="020B0609070205080204" pitchFamily="49" charset="-128"/>
          </a:endParaRPr>
        </a:p>
      </xdr:txBody>
    </xdr:sp>
    <xdr:clientData/>
  </xdr:oneCellAnchor>
  <xdr:oneCellAnchor>
    <xdr:from>
      <xdr:col>2</xdr:col>
      <xdr:colOff>114300</xdr:colOff>
      <xdr:row>55</xdr:row>
      <xdr:rowOff>28575</xdr:rowOff>
    </xdr:from>
    <xdr:ext cx="5429250" cy="885825"/>
    <xdr:sp macro="" textlink="">
      <xdr:nvSpPr>
        <xdr:cNvPr id="2393" name="テキスト ボックス 15">
          <a:extLst>
            <a:ext uri="{FF2B5EF4-FFF2-40B4-BE49-F238E27FC236}">
              <a16:creationId xmlns:a16="http://schemas.microsoft.com/office/drawing/2014/main" id="{A3C407DC-5EEE-4CC5-B9ED-03DCF6128403}"/>
            </a:ext>
          </a:extLst>
        </xdr:cNvPr>
        <xdr:cNvSpPr txBox="1"/>
      </xdr:nvSpPr>
      <xdr:spPr>
        <a:xfrm>
          <a:off x="695325" y="9591675"/>
          <a:ext cx="5429250" cy="885825"/>
        </a:xfrm>
        <a:prstGeom prst="rect">
          <a:avLst/>
        </a:prstGeom>
        <a:solidFill>
          <a:srgbClr val="FFFF99"/>
        </a:solidFill>
        <a:ln w="9525" cmpd="sng">
          <a:solidFill>
            <a:schemeClr val="tx1"/>
          </a:solidFill>
        </a:ln>
      </xdr:spPr>
      <xdr:style>
        <a:lnRef idx="0">
          <a:srgbClr val="000000"/>
        </a:lnRef>
        <a:fillRef idx="0">
          <a:srgbClr val="000000"/>
        </a:fillRef>
        <a:effectRef idx="0">
          <a:srgbClr val="000000"/>
        </a:effectRef>
        <a:fontRef idx="minor">
          <a:schemeClr val="tx1"/>
        </a:fontRef>
      </xdr:style>
      <xdr:txBody>
        <a:bodyPr vertOverflow="overflow" horzOverflow="overflow" wrap="square" lIns="72000" tIns="72000" rIns="72000" bIns="72000" anchor="t" anchorCtr="0">
          <a:noAutofit/>
        </a:bodyPr>
        <a:lstStyle/>
        <a:p>
          <a:pPr algn="l">
            <a:lnSpc>
              <a:spcPts val="1000"/>
            </a:lnSpc>
          </a:pPr>
          <a:r>
            <a:rPr lang="ja-JP" altLang="en-US" sz="1050">
              <a:latin typeface="ＭＳ ゴシック" panose="020B0609070205080204" pitchFamily="49" charset="-128"/>
              <a:ea typeface="ＭＳ ゴシック" panose="020B0609070205080204" pitchFamily="49" charset="-128"/>
            </a:rPr>
            <a:t>○評価</a:t>
          </a:r>
          <a:endParaRPr lang="en-US" altLang="ja-JP" sz="1050">
            <a:latin typeface="ＭＳ ゴシック" panose="020B0609070205080204" pitchFamily="49" charset="-128"/>
            <a:ea typeface="ＭＳ ゴシック" panose="020B0609070205080204" pitchFamily="49" charset="-128"/>
          </a:endParaRPr>
        </a:p>
        <a:p>
          <a:pPr algn="l">
            <a:lnSpc>
              <a:spcPts val="900"/>
            </a:lnSpc>
          </a:pPr>
          <a:r>
            <a:rPr lang="ja-JP" altLang="en-US" sz="1050">
              <a:latin typeface="ＭＳ ゴシック" panose="020B0609070205080204" pitchFamily="49" charset="-128"/>
              <a:ea typeface="ＭＳ ゴシック" panose="020B0609070205080204" pitchFamily="49" charset="-128"/>
            </a:rPr>
            <a:t>○今後の課題整理</a:t>
          </a:r>
          <a:endParaRPr lang="en-US" altLang="ja-JP" sz="1050">
            <a:latin typeface="ＭＳ ゴシック" panose="020B0609070205080204" pitchFamily="49" charset="-128"/>
            <a:ea typeface="ＭＳ ゴシック" panose="020B0609070205080204" pitchFamily="49" charset="-128"/>
          </a:endParaRPr>
        </a:p>
      </xdr:txBody>
    </xdr:sp>
    <xdr:clientData/>
  </xdr:oneCellAnchor>
  <xdr:twoCellAnchor>
    <xdr:from>
      <xdr:col>2</xdr:col>
      <xdr:colOff>1000637</xdr:colOff>
      <xdr:row>10</xdr:row>
      <xdr:rowOff>85725</xdr:rowOff>
    </xdr:from>
    <xdr:to>
      <xdr:col>2</xdr:col>
      <xdr:colOff>1000637</xdr:colOff>
      <xdr:row>14</xdr:row>
      <xdr:rowOff>0</xdr:rowOff>
    </xdr:to>
    <xdr:cxnSp macro="">
      <xdr:nvCxnSpPr>
        <xdr:cNvPr id="2394" name="直線矢印コネクタ 19">
          <a:extLst>
            <a:ext uri="{FF2B5EF4-FFF2-40B4-BE49-F238E27FC236}">
              <a16:creationId xmlns:a16="http://schemas.microsoft.com/office/drawing/2014/main" id="{41F22D2B-190A-4FF7-8954-6174EBB65821}"/>
            </a:ext>
          </a:extLst>
        </xdr:cNvPr>
        <xdr:cNvCxnSpPr/>
      </xdr:nvCxnSpPr>
      <xdr:spPr>
        <a:xfrm>
          <a:off x="1581150" y="1933575"/>
          <a:ext cx="0" cy="600075"/>
        </a:xfrm>
        <a:prstGeom prst="straightConnector1">
          <a:avLst/>
        </a:prstGeom>
        <a:noFill/>
        <a:ln w="12700">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991567</xdr:colOff>
      <xdr:row>29</xdr:row>
      <xdr:rowOff>95101</xdr:rowOff>
    </xdr:from>
    <xdr:to>
      <xdr:col>2</xdr:col>
      <xdr:colOff>991567</xdr:colOff>
      <xdr:row>55</xdr:row>
      <xdr:rowOff>0</xdr:rowOff>
    </xdr:to>
    <xdr:cxnSp macro="">
      <xdr:nvCxnSpPr>
        <xdr:cNvPr id="2395" name="直線矢印コネクタ 25">
          <a:extLst>
            <a:ext uri="{FF2B5EF4-FFF2-40B4-BE49-F238E27FC236}">
              <a16:creationId xmlns:a16="http://schemas.microsoft.com/office/drawing/2014/main" id="{0DA5AA65-DB36-457D-BF8B-AC3BBDE4F993}"/>
            </a:ext>
          </a:extLst>
        </xdr:cNvPr>
        <xdr:cNvCxnSpPr/>
      </xdr:nvCxnSpPr>
      <xdr:spPr>
        <a:xfrm flipH="1">
          <a:off x="1571625" y="5200650"/>
          <a:ext cx="0" cy="4362450"/>
        </a:xfrm>
        <a:prstGeom prst="straightConnector1">
          <a:avLst/>
        </a:prstGeom>
        <a:noFill/>
        <a:ln w="12700">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1049006</xdr:colOff>
      <xdr:row>12</xdr:row>
      <xdr:rowOff>28798</xdr:rowOff>
    </xdr:from>
    <xdr:to>
      <xdr:col>3</xdr:col>
      <xdr:colOff>1049006</xdr:colOff>
      <xdr:row>16</xdr:row>
      <xdr:rowOff>28798</xdr:rowOff>
    </xdr:to>
    <xdr:cxnSp macro="">
      <xdr:nvCxnSpPr>
        <xdr:cNvPr id="2396" name="直線矢印コネクタ 34">
          <a:extLst>
            <a:ext uri="{FF2B5EF4-FFF2-40B4-BE49-F238E27FC236}">
              <a16:creationId xmlns:a16="http://schemas.microsoft.com/office/drawing/2014/main" id="{A7DAF7F2-CB75-41EA-A0AE-ED54A11D2182}"/>
            </a:ext>
          </a:extLst>
        </xdr:cNvPr>
        <xdr:cNvCxnSpPr/>
      </xdr:nvCxnSpPr>
      <xdr:spPr>
        <a:xfrm>
          <a:off x="4724400" y="2219325"/>
          <a:ext cx="0" cy="685800"/>
        </a:xfrm>
        <a:prstGeom prst="straightConnector1">
          <a:avLst/>
        </a:prstGeom>
        <a:noFill/>
        <a:ln w="12700">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1049006</xdr:colOff>
      <xdr:row>20</xdr:row>
      <xdr:rowOff>76349</xdr:rowOff>
    </xdr:from>
    <xdr:to>
      <xdr:col>3</xdr:col>
      <xdr:colOff>1049006</xdr:colOff>
      <xdr:row>23</xdr:row>
      <xdr:rowOff>133276</xdr:rowOff>
    </xdr:to>
    <xdr:cxnSp macro="">
      <xdr:nvCxnSpPr>
        <xdr:cNvPr id="2397" name="直線矢印コネクタ 38">
          <a:extLst>
            <a:ext uri="{FF2B5EF4-FFF2-40B4-BE49-F238E27FC236}">
              <a16:creationId xmlns:a16="http://schemas.microsoft.com/office/drawing/2014/main" id="{E5C9A119-1785-472A-8236-E02FAEE7572C}"/>
            </a:ext>
          </a:extLst>
        </xdr:cNvPr>
        <xdr:cNvCxnSpPr/>
      </xdr:nvCxnSpPr>
      <xdr:spPr>
        <a:xfrm flipH="1">
          <a:off x="4724400" y="3638550"/>
          <a:ext cx="0" cy="571500"/>
        </a:xfrm>
        <a:prstGeom prst="straightConnector1">
          <a:avLst/>
        </a:prstGeom>
        <a:noFill/>
        <a:ln w="12700">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677168</xdr:colOff>
      <xdr:row>30</xdr:row>
      <xdr:rowOff>85725</xdr:rowOff>
    </xdr:from>
    <xdr:to>
      <xdr:col>3</xdr:col>
      <xdr:colOff>677168</xdr:colOff>
      <xdr:row>55</xdr:row>
      <xdr:rowOff>38174</xdr:rowOff>
    </xdr:to>
    <xdr:cxnSp macro="">
      <xdr:nvCxnSpPr>
        <xdr:cNvPr id="2398" name="直線矢印コネクタ 41">
          <a:extLst>
            <a:ext uri="{FF2B5EF4-FFF2-40B4-BE49-F238E27FC236}">
              <a16:creationId xmlns:a16="http://schemas.microsoft.com/office/drawing/2014/main" id="{B757B5BE-C91D-438A-97F1-58B759871CCE}"/>
            </a:ext>
          </a:extLst>
        </xdr:cNvPr>
        <xdr:cNvCxnSpPr/>
      </xdr:nvCxnSpPr>
      <xdr:spPr>
        <a:xfrm>
          <a:off x="4352925" y="5362575"/>
          <a:ext cx="0" cy="4238625"/>
        </a:xfrm>
        <a:prstGeom prst="straightConnector1">
          <a:avLst/>
        </a:prstGeom>
        <a:noFill/>
        <a:ln w="12700">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990600</xdr:colOff>
      <xdr:row>31</xdr:row>
      <xdr:rowOff>161925</xdr:rowOff>
    </xdr:from>
    <xdr:ext cx="1866900" cy="695325"/>
    <xdr:sp macro="" textlink="">
      <xdr:nvSpPr>
        <xdr:cNvPr id="2399" name="テキスト ボックス 13">
          <a:extLst>
            <a:ext uri="{FF2B5EF4-FFF2-40B4-BE49-F238E27FC236}">
              <a16:creationId xmlns:a16="http://schemas.microsoft.com/office/drawing/2014/main" id="{298476AA-BF02-46F4-B58A-210B5F16FC7A}"/>
            </a:ext>
          </a:extLst>
        </xdr:cNvPr>
        <xdr:cNvSpPr txBox="1"/>
      </xdr:nvSpPr>
      <xdr:spPr>
        <a:xfrm>
          <a:off x="4667250" y="5610225"/>
          <a:ext cx="1866900" cy="695325"/>
        </a:xfrm>
        <a:prstGeom prst="rect">
          <a:avLst/>
        </a:prstGeom>
        <a:solidFill>
          <a:srgbClr val="FFFF99"/>
        </a:solidFill>
        <a:ln w="9525" cmpd="sng">
          <a:solidFill>
            <a:schemeClr val="tx1"/>
          </a:solidFill>
        </a:ln>
      </xdr:spPr>
      <xdr:style>
        <a:lnRef idx="0">
          <a:srgbClr val="000000"/>
        </a:lnRef>
        <a:fillRef idx="0">
          <a:srgbClr val="000000"/>
        </a:fillRef>
        <a:effectRef idx="0">
          <a:srgbClr val="000000"/>
        </a:effectRef>
        <a:fontRef idx="minor">
          <a:schemeClr val="tx1"/>
        </a:fontRef>
      </xdr:style>
      <xdr:txBody>
        <a:bodyPr vertOverflow="overflow" horzOverflow="overflow" wrap="square" lIns="72000" tIns="72000" rIns="72000" bIns="72000" anchor="t" anchorCtr="0">
          <a:noAutofit/>
        </a:bodyPr>
        <a:lstStyle/>
        <a:p>
          <a:pPr algn="ctr">
            <a:lnSpc>
              <a:spcPts val="1200"/>
            </a:lnSpc>
          </a:pPr>
          <a:r>
            <a:rPr lang="ja-JP" altLang="en-US" sz="1050">
              <a:latin typeface="ＭＳ ゴシック" panose="020B0609070205080204" pitchFamily="49" charset="-128"/>
              <a:ea typeface="ＭＳ ゴシック" panose="020B0609070205080204" pitchFamily="49" charset="-128"/>
            </a:rPr>
            <a:t>仮設住宅入居者等が参加する検討会等、イベント実施の準備段階の取組</a:t>
          </a:r>
          <a:endParaRPr lang="en-US" altLang="ja-JP" sz="1050">
            <a:latin typeface="ＭＳ ゴシック" panose="020B0609070205080204" pitchFamily="49" charset="-128"/>
            <a:ea typeface="ＭＳ ゴシック" panose="020B0609070205080204" pitchFamily="49" charset="-128"/>
          </a:endParaRPr>
        </a:p>
      </xdr:txBody>
    </xdr:sp>
    <xdr:clientData/>
  </xdr:oneCellAnchor>
  <xdr:oneCellAnchor>
    <xdr:from>
      <xdr:col>3</xdr:col>
      <xdr:colOff>1009650</xdr:colOff>
      <xdr:row>39</xdr:row>
      <xdr:rowOff>161925</xdr:rowOff>
    </xdr:from>
    <xdr:ext cx="1838325" cy="990600"/>
    <xdr:sp macro="" textlink="">
      <xdr:nvSpPr>
        <xdr:cNvPr id="2400" name="テキスト ボックス 16">
          <a:extLst>
            <a:ext uri="{FF2B5EF4-FFF2-40B4-BE49-F238E27FC236}">
              <a16:creationId xmlns:a16="http://schemas.microsoft.com/office/drawing/2014/main" id="{EDF82DF0-C330-4A7F-B711-085AE717E067}"/>
            </a:ext>
          </a:extLst>
        </xdr:cNvPr>
        <xdr:cNvSpPr txBox="1"/>
      </xdr:nvSpPr>
      <xdr:spPr>
        <a:xfrm>
          <a:off x="4686300" y="6981825"/>
          <a:ext cx="1838325" cy="990600"/>
        </a:xfrm>
        <a:prstGeom prst="rect">
          <a:avLst/>
        </a:prstGeom>
        <a:solidFill>
          <a:srgbClr val="FFFF99"/>
        </a:solidFill>
        <a:ln w="9525" cmpd="sng">
          <a:solidFill>
            <a:schemeClr val="tx1"/>
          </a:solidFill>
        </a:ln>
      </xdr:spPr>
      <xdr:style>
        <a:lnRef idx="0">
          <a:srgbClr val="000000"/>
        </a:lnRef>
        <a:fillRef idx="0">
          <a:srgbClr val="000000"/>
        </a:fillRef>
        <a:effectRef idx="0">
          <a:srgbClr val="000000"/>
        </a:effectRef>
        <a:fontRef idx="minor">
          <a:schemeClr val="tx1"/>
        </a:fontRef>
      </xdr:style>
      <xdr:txBody>
        <a:bodyPr vertOverflow="overflow" horzOverflow="overflow" wrap="square" lIns="72000" tIns="72000" rIns="72000" bIns="72000" anchor="t" anchorCtr="0">
          <a:noAutofit/>
        </a:bodyPr>
        <a:lstStyle/>
        <a:p>
          <a:pPr algn="ctr">
            <a:lnSpc>
              <a:spcPts val="1300"/>
            </a:lnSpc>
          </a:pPr>
          <a:r>
            <a:rPr lang="ja-JP" altLang="en-US" sz="1050">
              <a:latin typeface="ＭＳ ゴシック" panose="020B0609070205080204" pitchFamily="49" charset="-128"/>
              <a:ea typeface="ＭＳ ゴシック" panose="020B0609070205080204" pitchFamily="49" charset="-128"/>
            </a:rPr>
            <a:t>イベントの実施②</a:t>
          </a:r>
          <a:endParaRPr lang="en-US" altLang="ja-JP" sz="1050">
            <a:latin typeface="ＭＳ ゴシック" panose="020B0609070205080204" pitchFamily="49" charset="-128"/>
            <a:ea typeface="ＭＳ ゴシック" panose="020B0609070205080204" pitchFamily="49" charset="-128"/>
          </a:endParaRPr>
        </a:p>
        <a:p>
          <a:pPr algn="l">
            <a:lnSpc>
              <a:spcPts val="1300"/>
            </a:lnSpc>
          </a:pPr>
          <a:r>
            <a:rPr lang="en-US" altLang="ja-JP" sz="1050">
              <a:latin typeface="ＭＳ ゴシック" panose="020B0609070205080204" pitchFamily="49" charset="-128"/>
              <a:ea typeface="ＭＳ ゴシック" panose="020B0609070205080204" pitchFamily="49" charset="-128"/>
            </a:rPr>
            <a:t>【</a:t>
          </a:r>
          <a:r>
            <a:rPr lang="ja-JP" altLang="en-US" sz="1050">
              <a:latin typeface="ＭＳ ゴシック" panose="020B0609070205080204" pitchFamily="49" charset="-128"/>
              <a:ea typeface="ＭＳ ゴシック" panose="020B0609070205080204" pitchFamily="49" charset="-128"/>
            </a:rPr>
            <a:t>実施地域</a:t>
          </a:r>
          <a:r>
            <a:rPr lang="en-US" altLang="ja-JP" sz="1050">
              <a:latin typeface="ＭＳ ゴシック" panose="020B0609070205080204" pitchFamily="49" charset="-128"/>
              <a:ea typeface="ＭＳ ゴシック" panose="020B0609070205080204" pitchFamily="49" charset="-128"/>
            </a:rPr>
            <a:t>】</a:t>
          </a:r>
        </a:p>
        <a:p>
          <a:pPr algn="l">
            <a:lnSpc>
              <a:spcPts val="1300"/>
            </a:lnSpc>
          </a:pPr>
          <a:r>
            <a:rPr lang="ja-JP" altLang="en-US" sz="1050">
              <a:latin typeface="ＭＳ ゴシック" panose="020B0609070205080204" pitchFamily="49" charset="-128"/>
              <a:ea typeface="ＭＳ ゴシック" panose="020B0609070205080204" pitchFamily="49" charset="-128"/>
            </a:rPr>
            <a:t>●</a:t>
          </a:r>
          <a:r>
            <a:rPr lang="ja-JP" altLang="ja-JP" sz="1050">
              <a:solidFill>
                <a:schemeClr val="tx1"/>
              </a:solidFill>
              <a:latin typeface="ＭＳ ゴシック" panose="020B0609070205080204" pitchFamily="49" charset="-128"/>
              <a:ea typeface="ＭＳ ゴシック" panose="020B0609070205080204" pitchFamily="49" charset="-128"/>
              <a:cs typeface="+mn-cs"/>
            </a:rPr>
            <a:t>●●</a:t>
          </a:r>
          <a:endParaRPr lang="en-US" altLang="ja-JP" sz="1050">
            <a:latin typeface="ＭＳ ゴシック" panose="020B0609070205080204" pitchFamily="49" charset="-128"/>
            <a:ea typeface="ＭＳ ゴシック" panose="020B0609070205080204" pitchFamily="49" charset="-128"/>
          </a:endParaRPr>
        </a:p>
        <a:p>
          <a:pPr algn="l">
            <a:lnSpc>
              <a:spcPts val="1300"/>
            </a:lnSpc>
          </a:pPr>
          <a:r>
            <a:rPr lang="en-US" altLang="ja-JP" sz="1050">
              <a:latin typeface="ＭＳ ゴシック" panose="020B0609070205080204" pitchFamily="49" charset="-128"/>
              <a:ea typeface="ＭＳ ゴシック" panose="020B0609070205080204" pitchFamily="49" charset="-128"/>
            </a:rPr>
            <a:t>【</a:t>
          </a:r>
          <a:r>
            <a:rPr lang="ja-JP" altLang="en-US" sz="1050">
              <a:latin typeface="ＭＳ ゴシック" panose="020B0609070205080204" pitchFamily="49" charset="-128"/>
              <a:ea typeface="ＭＳ ゴシック" panose="020B0609070205080204" pitchFamily="49" charset="-128"/>
            </a:rPr>
            <a:t>実施期間</a:t>
          </a:r>
          <a:r>
            <a:rPr lang="en-US" altLang="ja-JP" sz="1050">
              <a:latin typeface="ＭＳ ゴシック" panose="020B0609070205080204" pitchFamily="49" charset="-128"/>
              <a:ea typeface="ＭＳ ゴシック" panose="020B0609070205080204" pitchFamily="49" charset="-128"/>
            </a:rPr>
            <a:t>】</a:t>
          </a:r>
        </a:p>
        <a:p>
          <a:pPr algn="l">
            <a:lnSpc>
              <a:spcPts val="1300"/>
            </a:lnSpc>
          </a:pPr>
          <a:r>
            <a:rPr lang="ja-JP" altLang="ja-JP" sz="1050">
              <a:solidFill>
                <a:schemeClr val="tx1"/>
              </a:solidFill>
              <a:latin typeface="ＭＳ ゴシック" panose="020B0609070205080204" pitchFamily="49" charset="-128"/>
              <a:ea typeface="ＭＳ ゴシック" panose="020B0609070205080204" pitchFamily="49" charset="-128"/>
              <a:cs typeface="+mn-cs"/>
            </a:rPr>
            <a:t>●●●</a:t>
          </a:r>
          <a:endParaRPr lang="en-US" altLang="ja-JP" sz="1050">
            <a:latin typeface="ＭＳ ゴシック" panose="020B0609070205080204" pitchFamily="49" charset="-128"/>
            <a:ea typeface="ＭＳ ゴシック" panose="020B0609070205080204" pitchFamily="49" charset="-128"/>
          </a:endParaRPr>
        </a:p>
        <a:p>
          <a:pPr algn="ctr">
            <a:lnSpc>
              <a:spcPts val="900"/>
            </a:lnSpc>
          </a:pPr>
          <a:endParaRPr lang="en-US" altLang="ja-JP" sz="900">
            <a:latin typeface="ＭＳ ゴシック" panose="020B0609070205080204" pitchFamily="49" charset="-128"/>
            <a:ea typeface="ＭＳ ゴシック" panose="020B0609070205080204" pitchFamily="49" charset="-128"/>
          </a:endParaRPr>
        </a:p>
      </xdr:txBody>
    </xdr:sp>
    <xdr:clientData/>
  </xdr:oneCellAnchor>
  <xdr:twoCellAnchor>
    <xdr:from>
      <xdr:col>3</xdr:col>
      <xdr:colOff>2010342</xdr:colOff>
      <xdr:row>36</xdr:row>
      <xdr:rowOff>18752</xdr:rowOff>
    </xdr:from>
    <xdr:to>
      <xdr:col>3</xdr:col>
      <xdr:colOff>2010342</xdr:colOff>
      <xdr:row>39</xdr:row>
      <xdr:rowOff>76349</xdr:rowOff>
    </xdr:to>
    <xdr:cxnSp macro="">
      <xdr:nvCxnSpPr>
        <xdr:cNvPr id="2401" name="直線矢印コネクタ 17">
          <a:extLst>
            <a:ext uri="{FF2B5EF4-FFF2-40B4-BE49-F238E27FC236}">
              <a16:creationId xmlns:a16="http://schemas.microsoft.com/office/drawing/2014/main" id="{628A8A76-CAA9-42C4-8A8A-BF5AC2CFEBE8}"/>
            </a:ext>
          </a:extLst>
        </xdr:cNvPr>
        <xdr:cNvCxnSpPr/>
      </xdr:nvCxnSpPr>
      <xdr:spPr>
        <a:xfrm flipH="1">
          <a:off x="5686425" y="6324600"/>
          <a:ext cx="0" cy="571500"/>
        </a:xfrm>
        <a:prstGeom prst="straightConnector1">
          <a:avLst/>
        </a:prstGeom>
        <a:noFill/>
        <a:ln w="12700">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1505490</xdr:colOff>
      <xdr:row>45</xdr:row>
      <xdr:rowOff>152698</xdr:rowOff>
    </xdr:from>
    <xdr:to>
      <xdr:col>3</xdr:col>
      <xdr:colOff>1505490</xdr:colOff>
      <xdr:row>55</xdr:row>
      <xdr:rowOff>18752</xdr:rowOff>
    </xdr:to>
    <xdr:cxnSp macro="">
      <xdr:nvCxnSpPr>
        <xdr:cNvPr id="2402" name="直線矢印コネクタ 18">
          <a:extLst>
            <a:ext uri="{FF2B5EF4-FFF2-40B4-BE49-F238E27FC236}">
              <a16:creationId xmlns:a16="http://schemas.microsoft.com/office/drawing/2014/main" id="{78482EF0-1446-46E6-B05D-DC929D0F1ACB}"/>
            </a:ext>
          </a:extLst>
        </xdr:cNvPr>
        <xdr:cNvCxnSpPr/>
      </xdr:nvCxnSpPr>
      <xdr:spPr>
        <a:xfrm>
          <a:off x="5181600" y="8001000"/>
          <a:ext cx="0" cy="1581150"/>
        </a:xfrm>
        <a:prstGeom prst="straightConnector1">
          <a:avLst/>
        </a:prstGeom>
        <a:noFill/>
        <a:ln w="12700">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1562928</xdr:colOff>
      <xdr:row>30</xdr:row>
      <xdr:rowOff>47551</xdr:rowOff>
    </xdr:from>
    <xdr:to>
      <xdr:col>3</xdr:col>
      <xdr:colOff>1562928</xdr:colOff>
      <xdr:row>31</xdr:row>
      <xdr:rowOff>142652</xdr:rowOff>
    </xdr:to>
    <xdr:cxnSp macro="">
      <xdr:nvCxnSpPr>
        <xdr:cNvPr id="2403" name="直線矢印コネクタ 20">
          <a:extLst>
            <a:ext uri="{FF2B5EF4-FFF2-40B4-BE49-F238E27FC236}">
              <a16:creationId xmlns:a16="http://schemas.microsoft.com/office/drawing/2014/main" id="{100A45BF-B2EE-4C35-92CB-72F20D639AA7}"/>
            </a:ext>
          </a:extLst>
        </xdr:cNvPr>
        <xdr:cNvCxnSpPr/>
      </xdr:nvCxnSpPr>
      <xdr:spPr>
        <a:xfrm flipH="1">
          <a:off x="5238750" y="5324475"/>
          <a:ext cx="0" cy="266700"/>
        </a:xfrm>
        <a:prstGeom prst="straightConnector1">
          <a:avLst/>
        </a:prstGeom>
        <a:noFill/>
        <a:ln w="12700">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819159</xdr:colOff>
      <xdr:row>45</xdr:row>
      <xdr:rowOff>76349</xdr:rowOff>
    </xdr:from>
    <xdr:to>
      <xdr:col>2</xdr:col>
      <xdr:colOff>1837144</xdr:colOff>
      <xdr:row>46</xdr:row>
      <xdr:rowOff>152698</xdr:rowOff>
    </xdr:to>
    <xdr:sp macro="" textlink="" fLocksText="0">
      <xdr:nvSpPr>
        <xdr:cNvPr id="1066" name="正方形/長方形 7">
          <a:extLst>
            <a:ext uri="{FF2B5EF4-FFF2-40B4-BE49-F238E27FC236}">
              <a16:creationId xmlns:a16="http://schemas.microsoft.com/office/drawing/2014/main" id="{1BB0EC7B-307C-48B8-B21B-D00D40DA2A44}"/>
            </a:ext>
          </a:extLst>
        </xdr:cNvPr>
        <xdr:cNvSpPr/>
      </xdr:nvSpPr>
      <xdr:spPr>
        <a:xfrm>
          <a:off x="1162050" y="9648825"/>
          <a:ext cx="1019175" cy="24765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36000" tIns="36000" rIns="36000" bIns="36000" anchor="t"/>
        <a:lstStyle/>
        <a:p>
          <a:pPr algn="l"/>
          <a:r>
            <a:rPr lang="en-US" altLang="ja-JP" sz="1100" b="1">
              <a:solidFill>
                <a:srgbClr val="000000"/>
              </a:solidFill>
              <a:latin typeface="ＭＳ ゴシック" panose="020B0609070205080204" pitchFamily="49" charset="-128"/>
              <a:ea typeface="ＭＳ ゴシック" panose="020B0609070205080204" pitchFamily="49" charset="-128"/>
            </a:rPr>
            <a:t>【</a:t>
          </a:r>
          <a:r>
            <a:rPr lang="ja-JP" altLang="en-US" sz="1100" b="1">
              <a:solidFill>
                <a:srgbClr val="000000"/>
              </a:solidFill>
              <a:latin typeface="ＭＳ ゴシック" panose="020B0609070205080204" pitchFamily="49" charset="-128"/>
              <a:ea typeface="ＭＳ ゴシック" panose="020B0609070205080204" pitchFamily="49" charset="-128"/>
            </a:rPr>
            <a:t>協力団体</a:t>
          </a:r>
          <a:r>
            <a:rPr lang="en-US" altLang="ja-JP" sz="1100" b="1">
              <a:solidFill>
                <a:srgbClr val="000000"/>
              </a:solidFill>
              <a:latin typeface="ＭＳ ゴシック" panose="020B0609070205080204" pitchFamily="49" charset="-128"/>
              <a:ea typeface="ＭＳ ゴシック" panose="020B0609070205080204" pitchFamily="49" charset="-128"/>
            </a:rPr>
            <a:t>】</a:t>
          </a:r>
          <a:endParaRPr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editAs="oneCell">
    <xdr:from>
      <xdr:col>2</xdr:col>
      <xdr:colOff>782045</xdr:colOff>
      <xdr:row>28</xdr:row>
      <xdr:rowOff>66973</xdr:rowOff>
    </xdr:from>
    <xdr:to>
      <xdr:col>3</xdr:col>
      <xdr:colOff>3591409</xdr:colOff>
      <xdr:row>37</xdr:row>
      <xdr:rowOff>133276</xdr:rowOff>
    </xdr:to>
    <xdr:sp macro="" textlink="" fLocksText="0">
      <xdr:nvSpPr>
        <xdr:cNvPr id="1067" name="正方形/長方形 1">
          <a:extLst>
            <a:ext uri="{FF2B5EF4-FFF2-40B4-BE49-F238E27FC236}">
              <a16:creationId xmlns:a16="http://schemas.microsoft.com/office/drawing/2014/main" id="{B24A91F8-8523-4E70-8A32-A0C7EA4F8A11}"/>
            </a:ext>
          </a:extLst>
        </xdr:cNvPr>
        <xdr:cNvSpPr/>
      </xdr:nvSpPr>
      <xdr:spPr>
        <a:xfrm>
          <a:off x="1123950" y="6724650"/>
          <a:ext cx="5524500" cy="1609725"/>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36000" tIns="36000" rIns="36000" bIns="36000" anchor="t"/>
        <a:lstStyle/>
        <a:p>
          <a:pPr algn="l"/>
          <a:r>
            <a:rPr lang="en-US" altLang="ja-JP" sz="1100" b="1">
              <a:solidFill>
                <a:srgbClr val="000000"/>
              </a:solidFill>
              <a:latin typeface="ＭＳ ゴシック" panose="020B0609070205080204" pitchFamily="49" charset="-128"/>
              <a:ea typeface="ＭＳ ゴシック" panose="020B0609070205080204" pitchFamily="49" charset="-128"/>
            </a:rPr>
            <a:t>【</a:t>
          </a:r>
          <a:r>
            <a:rPr lang="ja-JP" altLang="en-US" sz="1100" b="1">
              <a:solidFill>
                <a:srgbClr val="000000"/>
              </a:solidFill>
              <a:latin typeface="ＭＳ ゴシック" panose="020B0609070205080204" pitchFamily="49" charset="-128"/>
              <a:ea typeface="ＭＳ ゴシック" panose="020B0609070205080204" pitchFamily="49" charset="-128"/>
            </a:rPr>
            <a:t>法人又は団体（実施主体）</a:t>
          </a:r>
          <a:r>
            <a:rPr lang="en-US" altLang="ja-JP" sz="1100" b="1">
              <a:solidFill>
                <a:srgbClr val="000000"/>
              </a:solidFill>
              <a:latin typeface="ＭＳ ゴシック" panose="020B0609070205080204" pitchFamily="49" charset="-128"/>
              <a:ea typeface="ＭＳ ゴシック" panose="020B0609070205080204" pitchFamily="49" charset="-128"/>
            </a:rPr>
            <a:t>】</a:t>
          </a:r>
          <a:endParaRPr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editAs="oneCell">
    <xdr:from>
      <xdr:col>2</xdr:col>
      <xdr:colOff>1010031</xdr:colOff>
      <xdr:row>30</xdr:row>
      <xdr:rowOff>123899</xdr:rowOff>
    </xdr:from>
    <xdr:to>
      <xdr:col>2</xdr:col>
      <xdr:colOff>2582075</xdr:colOff>
      <xdr:row>36</xdr:row>
      <xdr:rowOff>76349</xdr:rowOff>
    </xdr:to>
    <xdr:sp macro="" textlink="" fLocksText="0">
      <xdr:nvSpPr>
        <xdr:cNvPr id="1068" name="角丸四角形 3">
          <a:extLst>
            <a:ext uri="{FF2B5EF4-FFF2-40B4-BE49-F238E27FC236}">
              <a16:creationId xmlns:a16="http://schemas.microsoft.com/office/drawing/2014/main" id="{6D24D184-B607-403B-A03C-9F812F60A425}"/>
            </a:ext>
          </a:extLst>
        </xdr:cNvPr>
        <xdr:cNvSpPr/>
      </xdr:nvSpPr>
      <xdr:spPr>
        <a:xfrm>
          <a:off x="1352550" y="7124700"/>
          <a:ext cx="1571625" cy="981075"/>
        </a:xfrm>
        <a:prstGeom prst="roundRect">
          <a:avLst/>
        </a:prstGeom>
        <a:solidFill>
          <a:srgbClr val="FFFF99"/>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wrap="square" lIns="36000" tIns="36000" rIns="36000" bIns="36000" anchor="t"/>
        <a:lstStyle/>
        <a:p>
          <a:pPr algn="ctr">
            <a:lnSpc>
              <a:spcPts val="1100"/>
            </a:lnSpc>
          </a:pPr>
          <a:r>
            <a:rPr lang="ja-JP" altLang="en-US" sz="900" b="0">
              <a:solidFill>
                <a:srgbClr val="000000"/>
              </a:solidFill>
              <a:latin typeface="ＭＳ ゴシック" panose="020B0609070205080204" pitchFamily="49" charset="-128"/>
              <a:ea typeface="ＭＳ ゴシック" panose="020B0609070205080204" pitchFamily="49" charset="-128"/>
            </a:rPr>
            <a:t>＜代表団体＞</a:t>
          </a:r>
          <a:endParaRPr lang="en-US" altLang="ja-JP" sz="900" b="0">
            <a:solidFill>
              <a:srgbClr val="000000"/>
            </a:solidFill>
            <a:latin typeface="ＭＳ ゴシック" panose="020B0609070205080204" pitchFamily="49" charset="-128"/>
            <a:ea typeface="ＭＳ ゴシック" panose="020B0609070205080204" pitchFamily="49" charset="-128"/>
          </a:endParaRPr>
        </a:p>
        <a:p>
          <a:pPr algn="ctr">
            <a:lnSpc>
              <a:spcPts val="1100"/>
            </a:lnSpc>
          </a:pPr>
          <a:r>
            <a:rPr lang="ja-JP" altLang="en-US" sz="900" b="0">
              <a:solidFill>
                <a:srgbClr val="000000"/>
              </a:solidFill>
              <a:latin typeface="ＭＳ ゴシック" panose="020B0609070205080204" pitchFamily="49" charset="-128"/>
              <a:ea typeface="ＭＳ ゴシック" panose="020B0609070205080204" pitchFamily="49" charset="-128"/>
            </a:rPr>
            <a:t>構成団体名①</a:t>
          </a:r>
          <a:endParaRPr lang="en-US" altLang="ja-JP" sz="900" b="0">
            <a:solidFill>
              <a:srgbClr val="000000"/>
            </a:solidFill>
            <a:latin typeface="ＭＳ ゴシック" panose="020B0609070205080204" pitchFamily="49" charset="-128"/>
            <a:ea typeface="ＭＳ ゴシック" panose="020B0609070205080204" pitchFamily="49" charset="-128"/>
          </a:endParaRPr>
        </a:p>
        <a:p>
          <a:pPr algn="ctr">
            <a:lnSpc>
              <a:spcPts val="1000"/>
            </a:lnSpc>
          </a:pPr>
          <a:r>
            <a:rPr lang="ja-JP" altLang="en-US" sz="900" b="0">
              <a:solidFill>
                <a:srgbClr val="000000"/>
              </a:solidFill>
              <a:latin typeface="ＭＳ ゴシック" panose="020B0609070205080204" pitchFamily="49" charset="-128"/>
              <a:ea typeface="ＭＳ ゴシック" panose="020B0609070205080204" pitchFamily="49" charset="-128"/>
            </a:rPr>
            <a:t>・事務局（自治体との調整や企画の実施管理）</a:t>
          </a:r>
        </a:p>
      </xdr:txBody>
    </xdr:sp>
    <xdr:clientData/>
  </xdr:twoCellAnchor>
  <xdr:twoCellAnchor editAs="oneCell">
    <xdr:from>
      <xdr:col>2</xdr:col>
      <xdr:colOff>980870</xdr:colOff>
      <xdr:row>39</xdr:row>
      <xdr:rowOff>28798</xdr:rowOff>
    </xdr:from>
    <xdr:to>
      <xdr:col>2</xdr:col>
      <xdr:colOff>2552914</xdr:colOff>
      <xdr:row>44</xdr:row>
      <xdr:rowOff>152698</xdr:rowOff>
    </xdr:to>
    <xdr:sp macro="" textlink="" fLocksText="0">
      <xdr:nvSpPr>
        <xdr:cNvPr id="1069" name="角丸四角形 4">
          <a:extLst>
            <a:ext uri="{FF2B5EF4-FFF2-40B4-BE49-F238E27FC236}">
              <a16:creationId xmlns:a16="http://schemas.microsoft.com/office/drawing/2014/main" id="{3A64B801-ACA7-426A-A6C3-1BDC64D99E31}"/>
            </a:ext>
          </a:extLst>
        </xdr:cNvPr>
        <xdr:cNvSpPr/>
      </xdr:nvSpPr>
      <xdr:spPr>
        <a:xfrm>
          <a:off x="1323975" y="8572500"/>
          <a:ext cx="1571625" cy="981075"/>
        </a:xfrm>
        <a:prstGeom prst="roundRect">
          <a:avLst/>
        </a:prstGeom>
        <a:solidFill>
          <a:srgbClr val="FFFF99"/>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wrap="square" lIns="36000" tIns="36000" rIns="36000" bIns="36000" anchor="t"/>
        <a:lstStyle/>
        <a:p>
          <a:pPr algn="ctr">
            <a:lnSpc>
              <a:spcPts val="1000"/>
            </a:lnSpc>
          </a:pPr>
          <a:r>
            <a:rPr lang="ja-JP" altLang="en-US" sz="900" b="0">
              <a:solidFill>
                <a:srgbClr val="000000"/>
              </a:solidFill>
              <a:latin typeface="ＭＳ ゴシック" panose="020B0609070205080204" pitchFamily="49" charset="-128"/>
              <a:ea typeface="ＭＳ ゴシック" panose="020B0609070205080204" pitchFamily="49" charset="-128"/>
            </a:rPr>
            <a:t>協力団体名</a:t>
          </a:r>
          <a:endParaRPr lang="en-US" altLang="ja-JP" sz="900" b="0">
            <a:solidFill>
              <a:srgbClr val="000000"/>
            </a:solidFill>
            <a:latin typeface="ＭＳ ゴシック" panose="020B0609070205080204" pitchFamily="49" charset="-128"/>
            <a:ea typeface="ＭＳ ゴシック" panose="020B0609070205080204" pitchFamily="49" charset="-128"/>
          </a:endParaRPr>
        </a:p>
        <a:p>
          <a:pPr algn="ctr">
            <a:lnSpc>
              <a:spcPts val="900"/>
            </a:lnSpc>
          </a:pPr>
          <a:r>
            <a:rPr lang="ja-JP" altLang="en-US" sz="900" b="0">
              <a:solidFill>
                <a:srgbClr val="000000"/>
              </a:solidFill>
              <a:latin typeface="ＭＳ ゴシック" panose="020B0609070205080204" pitchFamily="49" charset="-128"/>
              <a:ea typeface="ＭＳ ゴシック" panose="020B0609070205080204" pitchFamily="49" charset="-128"/>
            </a:rPr>
            <a:t>・資材の提供等の協力</a:t>
          </a:r>
          <a:endParaRPr lang="en-US" altLang="ja-JP" sz="900" b="0">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editAs="oneCell">
    <xdr:from>
      <xdr:col>3</xdr:col>
      <xdr:colOff>152363</xdr:colOff>
      <xdr:row>30</xdr:row>
      <xdr:rowOff>123899</xdr:rowOff>
    </xdr:from>
    <xdr:to>
      <xdr:col>3</xdr:col>
      <xdr:colOff>1723876</xdr:colOff>
      <xdr:row>36</xdr:row>
      <xdr:rowOff>56927</xdr:rowOff>
    </xdr:to>
    <xdr:sp macro="" textlink="" fLocksText="0">
      <xdr:nvSpPr>
        <xdr:cNvPr id="1070" name="角丸四角形 5">
          <a:extLst>
            <a:ext uri="{FF2B5EF4-FFF2-40B4-BE49-F238E27FC236}">
              <a16:creationId xmlns:a16="http://schemas.microsoft.com/office/drawing/2014/main" id="{882E4961-E26F-4672-BEE5-B146D0D62BA9}"/>
            </a:ext>
          </a:extLst>
        </xdr:cNvPr>
        <xdr:cNvSpPr/>
      </xdr:nvSpPr>
      <xdr:spPr>
        <a:xfrm>
          <a:off x="3209925" y="7124700"/>
          <a:ext cx="1571625" cy="962025"/>
        </a:xfrm>
        <a:prstGeom prst="roundRect">
          <a:avLst/>
        </a:prstGeom>
        <a:solidFill>
          <a:srgbClr val="FFFF99"/>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wrap="square" lIns="36000" tIns="36000" rIns="36000" bIns="36000" anchor="t"/>
        <a:lstStyle/>
        <a:p>
          <a:pPr algn="ctr">
            <a:lnSpc>
              <a:spcPts val="1000"/>
            </a:lnSpc>
          </a:pPr>
          <a:r>
            <a:rPr lang="ja-JP" altLang="en-US" sz="900" b="0">
              <a:solidFill>
                <a:srgbClr val="000000"/>
              </a:solidFill>
              <a:latin typeface="ＭＳ ゴシック" panose="020B0609070205080204" pitchFamily="49" charset="-128"/>
              <a:ea typeface="ＭＳ ゴシック" panose="020B0609070205080204" pitchFamily="49" charset="-128"/>
            </a:rPr>
            <a:t>構成団体名②</a:t>
          </a:r>
          <a:endParaRPr lang="en-US" altLang="ja-JP" sz="900" b="0">
            <a:solidFill>
              <a:srgbClr val="000000"/>
            </a:solidFill>
            <a:latin typeface="ＭＳ ゴシック" panose="020B0609070205080204" pitchFamily="49" charset="-128"/>
            <a:ea typeface="ＭＳ ゴシック" panose="020B0609070205080204" pitchFamily="49" charset="-128"/>
          </a:endParaRPr>
        </a:p>
        <a:p>
          <a:pPr algn="ctr">
            <a:lnSpc>
              <a:spcPts val="900"/>
            </a:lnSpc>
          </a:pPr>
          <a:r>
            <a:rPr lang="ja-JP" altLang="en-US" sz="900" b="0">
              <a:solidFill>
                <a:srgbClr val="000000"/>
              </a:solidFill>
              <a:latin typeface="ＭＳ ゴシック" panose="020B0609070205080204" pitchFamily="49" charset="-128"/>
              <a:ea typeface="ＭＳ ゴシック" panose="020B0609070205080204" pitchFamily="49" charset="-128"/>
            </a:rPr>
            <a:t>・企画立案、実施</a:t>
          </a:r>
          <a:endParaRPr lang="en-US" altLang="ja-JP" sz="900" b="0">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editAs="oneCell">
    <xdr:from>
      <xdr:col>3</xdr:col>
      <xdr:colOff>1893652</xdr:colOff>
      <xdr:row>30</xdr:row>
      <xdr:rowOff>123899</xdr:rowOff>
    </xdr:from>
    <xdr:to>
      <xdr:col>3</xdr:col>
      <xdr:colOff>3478225</xdr:colOff>
      <xdr:row>36</xdr:row>
      <xdr:rowOff>66973</xdr:rowOff>
    </xdr:to>
    <xdr:sp macro="" textlink="" fLocksText="0">
      <xdr:nvSpPr>
        <xdr:cNvPr id="1071" name="角丸四角形 6">
          <a:extLst>
            <a:ext uri="{FF2B5EF4-FFF2-40B4-BE49-F238E27FC236}">
              <a16:creationId xmlns:a16="http://schemas.microsoft.com/office/drawing/2014/main" id="{3B271503-0A8C-46CF-AEEC-A5F775768679}"/>
            </a:ext>
          </a:extLst>
        </xdr:cNvPr>
        <xdr:cNvSpPr/>
      </xdr:nvSpPr>
      <xdr:spPr>
        <a:xfrm>
          <a:off x="4953000" y="7124700"/>
          <a:ext cx="1581150" cy="971550"/>
        </a:xfrm>
        <a:prstGeom prst="roundRect">
          <a:avLst/>
        </a:prstGeom>
        <a:solidFill>
          <a:srgbClr val="FFFF99"/>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wrap="square" lIns="36000" tIns="36000" rIns="36000" bIns="36000" anchor="t"/>
        <a:lstStyle/>
        <a:p>
          <a:pPr algn="ctr">
            <a:lnSpc>
              <a:spcPts val="1000"/>
            </a:lnSpc>
          </a:pPr>
          <a:r>
            <a:rPr lang="ja-JP" altLang="en-US" sz="900" b="0">
              <a:solidFill>
                <a:srgbClr val="000000"/>
              </a:solidFill>
              <a:latin typeface="ＭＳ ゴシック" panose="020B0609070205080204" pitchFamily="49" charset="-128"/>
              <a:ea typeface="ＭＳ ゴシック" panose="020B0609070205080204" pitchFamily="49" charset="-128"/>
            </a:rPr>
            <a:t>構成団体名③</a:t>
          </a:r>
          <a:endParaRPr lang="en-US" altLang="ja-JP" sz="900" b="0">
            <a:solidFill>
              <a:srgbClr val="000000"/>
            </a:solidFill>
            <a:latin typeface="ＭＳ ゴシック" panose="020B0609070205080204" pitchFamily="49" charset="-128"/>
            <a:ea typeface="ＭＳ ゴシック" panose="020B0609070205080204" pitchFamily="49" charset="-128"/>
          </a:endParaRPr>
        </a:p>
        <a:p>
          <a:pPr algn="ctr">
            <a:lnSpc>
              <a:spcPts val="900"/>
            </a:lnSpc>
          </a:pPr>
          <a:r>
            <a:rPr lang="ja-JP" altLang="en-US" sz="900" b="0">
              <a:solidFill>
                <a:srgbClr val="000000"/>
              </a:solidFill>
              <a:latin typeface="ＭＳ ゴシック" panose="020B0609070205080204" pitchFamily="49" charset="-128"/>
              <a:ea typeface="ＭＳ ゴシック" panose="020B0609070205080204" pitchFamily="49" charset="-128"/>
            </a:rPr>
            <a:t>・ＨＰ担当</a:t>
          </a:r>
          <a:endParaRPr lang="en-US" altLang="ja-JP" sz="900" b="0">
            <a:solidFill>
              <a:srgbClr val="00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50"/>
  <sheetViews>
    <sheetView showGridLines="0" tabSelected="1" view="pageBreakPreview" zoomScale="85" zoomScaleNormal="85" zoomScaleSheetLayoutView="85" workbookViewId="0">
      <selection activeCell="B2" sqref="B2:F2"/>
    </sheetView>
  </sheetViews>
  <sheetFormatPr defaultColWidth="8.875" defaultRowHeight="13.5"/>
  <cols>
    <col min="1" max="1" width="1.75" style="2" customWidth="1"/>
    <col min="2" max="2" width="2.75" style="1" customWidth="1"/>
    <col min="3" max="3" width="29.625" style="1" customWidth="1"/>
    <col min="4" max="4" width="34" style="1" customWidth="1"/>
    <col min="5" max="5" width="24.5" style="1" customWidth="1"/>
    <col min="6" max="6" width="7.75" style="1" customWidth="1"/>
    <col min="7" max="16384" width="8.875" style="1"/>
  </cols>
  <sheetData>
    <row r="1" spans="2:6" ht="21" customHeight="1">
      <c r="B1" s="353" t="s">
        <v>195</v>
      </c>
    </row>
    <row r="2" spans="2:6" ht="17.25">
      <c r="B2" s="178" t="s">
        <v>196</v>
      </c>
      <c r="C2" s="178"/>
      <c r="D2" s="178"/>
      <c r="E2" s="178"/>
      <c r="F2" s="178"/>
    </row>
    <row r="3" spans="2:6">
      <c r="B3" s="21"/>
      <c r="C3" s="21"/>
      <c r="D3" s="21"/>
      <c r="E3" s="21"/>
      <c r="F3" s="21"/>
    </row>
    <row r="4" spans="2:6">
      <c r="B4" s="21"/>
      <c r="C4" s="21"/>
      <c r="D4" s="21"/>
      <c r="E4" s="179" t="s">
        <v>189</v>
      </c>
      <c r="F4" s="179"/>
    </row>
    <row r="5" spans="2:6">
      <c r="B5" s="21"/>
      <c r="C5" s="21"/>
      <c r="D5" s="21"/>
      <c r="E5" s="21"/>
      <c r="F5" s="21"/>
    </row>
    <row r="6" spans="2:6">
      <c r="B6" s="21" t="s">
        <v>190</v>
      </c>
      <c r="C6" s="21"/>
      <c r="D6" s="21"/>
      <c r="E6" s="21"/>
      <c r="F6" s="21"/>
    </row>
    <row r="7" spans="2:6">
      <c r="B7" s="21"/>
      <c r="C7" s="21"/>
      <c r="D7" s="21"/>
      <c r="E7" s="21"/>
      <c r="F7" s="21"/>
    </row>
    <row r="8" spans="2:6" ht="30" customHeight="1">
      <c r="B8" s="21"/>
      <c r="C8" s="21"/>
      <c r="D8" s="180" t="s">
        <v>75</v>
      </c>
      <c r="E8" s="181"/>
      <c r="F8" s="22" t="s">
        <v>17</v>
      </c>
    </row>
    <row r="9" spans="2:6">
      <c r="B9" s="21"/>
      <c r="C9" s="21"/>
      <c r="D9" s="21"/>
      <c r="E9" s="21"/>
      <c r="F9" s="21"/>
    </row>
    <row r="10" spans="2:6">
      <c r="B10" s="23"/>
      <c r="C10" s="104" t="s">
        <v>191</v>
      </c>
      <c r="D10" s="21"/>
      <c r="E10" s="21"/>
      <c r="F10" s="21"/>
    </row>
    <row r="11" spans="2:6">
      <c r="B11" s="21"/>
      <c r="C11" s="21"/>
      <c r="D11" s="21"/>
      <c r="E11" s="21"/>
      <c r="F11" s="21"/>
    </row>
    <row r="12" spans="2:6">
      <c r="B12" s="105" t="s">
        <v>62</v>
      </c>
      <c r="C12" s="21"/>
      <c r="D12" s="21"/>
      <c r="E12" s="21"/>
      <c r="F12" s="21"/>
    </row>
    <row r="13" spans="2:6">
      <c r="B13" s="21"/>
      <c r="C13" s="44" t="s">
        <v>51</v>
      </c>
      <c r="D13" s="21"/>
      <c r="E13" s="21"/>
      <c r="F13" s="21"/>
    </row>
    <row r="14" spans="2:6" ht="30" customHeight="1">
      <c r="B14" s="24"/>
      <c r="C14" s="182" t="s">
        <v>63</v>
      </c>
      <c r="D14" s="183"/>
      <c r="E14" s="183"/>
      <c r="F14" s="184"/>
    </row>
    <row r="15" spans="2:6" ht="9.9499999999999993" customHeight="1">
      <c r="B15" s="21"/>
      <c r="C15" s="21"/>
      <c r="D15" s="21"/>
      <c r="E15" s="21"/>
      <c r="F15" s="21"/>
    </row>
    <row r="16" spans="2:6">
      <c r="B16" s="24" t="s">
        <v>18</v>
      </c>
      <c r="C16" s="21"/>
      <c r="D16" s="21"/>
      <c r="E16" s="21"/>
      <c r="F16" s="21"/>
    </row>
    <row r="17" spans="2:12">
      <c r="B17" s="21"/>
      <c r="C17" s="44" t="s">
        <v>50</v>
      </c>
      <c r="D17" s="21"/>
      <c r="E17" s="21"/>
      <c r="F17" s="21"/>
    </row>
    <row r="18" spans="2:12" ht="30" customHeight="1">
      <c r="B18" s="24"/>
      <c r="C18" s="25"/>
      <c r="D18" s="34">
        <v>0</v>
      </c>
      <c r="E18" s="26"/>
      <c r="F18" s="27"/>
    </row>
    <row r="19" spans="2:12" ht="9.9499999999999993" customHeight="1">
      <c r="B19" s="21"/>
      <c r="C19" s="21"/>
      <c r="D19" s="21"/>
      <c r="E19" s="21"/>
      <c r="F19" s="21"/>
    </row>
    <row r="20" spans="2:12" ht="9.9499999999999993" customHeight="1">
      <c r="B20" s="21"/>
      <c r="C20" s="21"/>
      <c r="D20" s="21"/>
      <c r="E20" s="21"/>
      <c r="F20" s="21"/>
    </row>
    <row r="21" spans="2:12">
      <c r="B21" s="24" t="s">
        <v>30</v>
      </c>
      <c r="C21" s="21"/>
      <c r="D21" s="21"/>
      <c r="E21" s="21"/>
      <c r="F21" s="21"/>
      <c r="L21" s="2"/>
    </row>
    <row r="22" spans="2:12">
      <c r="B22" s="21"/>
      <c r="C22" s="44" t="s">
        <v>177</v>
      </c>
      <c r="D22" s="21"/>
      <c r="E22" s="21"/>
      <c r="F22" s="21"/>
    </row>
    <row r="23" spans="2:12">
      <c r="B23" s="21"/>
      <c r="C23" s="44" t="s">
        <v>171</v>
      </c>
      <c r="D23" s="21"/>
      <c r="E23" s="21"/>
      <c r="F23" s="21"/>
    </row>
    <row r="24" spans="2:12" ht="30" customHeight="1">
      <c r="B24" s="24"/>
      <c r="C24" s="169" t="s">
        <v>53</v>
      </c>
      <c r="D24" s="170"/>
      <c r="E24" s="170"/>
      <c r="F24" s="171"/>
    </row>
    <row r="25" spans="2:12" ht="9.9499999999999993" customHeight="1">
      <c r="B25" s="21"/>
      <c r="C25" s="21"/>
      <c r="D25" s="21"/>
      <c r="E25" s="21"/>
      <c r="F25" s="21"/>
    </row>
    <row r="26" spans="2:12">
      <c r="B26" s="105" t="s">
        <v>76</v>
      </c>
      <c r="C26" s="21"/>
      <c r="D26" s="21"/>
      <c r="E26" s="21"/>
      <c r="F26" s="21"/>
    </row>
    <row r="27" spans="2:12">
      <c r="B27" s="21"/>
      <c r="C27" s="44" t="s">
        <v>78</v>
      </c>
      <c r="D27" s="21"/>
      <c r="E27" s="21"/>
      <c r="F27" s="21"/>
    </row>
    <row r="28" spans="2:12" ht="30" customHeight="1">
      <c r="B28" s="24"/>
      <c r="C28" s="169" t="s">
        <v>77</v>
      </c>
      <c r="D28" s="170"/>
      <c r="E28" s="170"/>
      <c r="F28" s="171"/>
    </row>
    <row r="29" spans="2:12" ht="9.9499999999999993" customHeight="1">
      <c r="B29" s="24"/>
      <c r="C29" s="21"/>
      <c r="D29" s="21"/>
      <c r="E29" s="21"/>
      <c r="F29" s="21"/>
    </row>
    <row r="30" spans="2:12">
      <c r="B30" s="105" t="s">
        <v>100</v>
      </c>
      <c r="C30" s="21"/>
      <c r="D30" s="21"/>
      <c r="E30" s="21"/>
      <c r="F30" s="21"/>
    </row>
    <row r="31" spans="2:12">
      <c r="B31" s="21"/>
      <c r="C31" s="172" t="s">
        <v>101</v>
      </c>
      <c r="D31" s="172"/>
      <c r="E31" s="172"/>
      <c r="F31" s="172"/>
    </row>
    <row r="32" spans="2:12">
      <c r="B32" s="21"/>
      <c r="C32" s="173"/>
      <c r="D32" s="173"/>
      <c r="E32" s="173"/>
      <c r="F32" s="173"/>
    </row>
    <row r="33" spans="2:6" ht="30" customHeight="1">
      <c r="B33" s="24"/>
      <c r="C33" s="169" t="s">
        <v>102</v>
      </c>
      <c r="D33" s="170"/>
      <c r="E33" s="170"/>
      <c r="F33" s="171"/>
    </row>
    <row r="34" spans="2:6" ht="9.9499999999999993" customHeight="1">
      <c r="B34" s="21"/>
      <c r="C34" s="21"/>
      <c r="D34" s="21"/>
      <c r="E34" s="21"/>
      <c r="F34" s="21"/>
    </row>
    <row r="35" spans="2:6">
      <c r="B35" s="105" t="s">
        <v>79</v>
      </c>
      <c r="C35" s="21"/>
      <c r="D35" s="21"/>
      <c r="E35" s="21"/>
      <c r="F35" s="21"/>
    </row>
    <row r="36" spans="2:6">
      <c r="B36" s="21"/>
      <c r="C36" s="172" t="s">
        <v>80</v>
      </c>
      <c r="D36" s="172"/>
      <c r="E36" s="172"/>
      <c r="F36" s="172"/>
    </row>
    <row r="37" spans="2:6">
      <c r="B37" s="21"/>
      <c r="C37" s="173"/>
      <c r="D37" s="173"/>
      <c r="E37" s="173"/>
      <c r="F37" s="173"/>
    </row>
    <row r="38" spans="2:6" ht="30" customHeight="1">
      <c r="B38" s="24"/>
      <c r="C38" s="169" t="s">
        <v>81</v>
      </c>
      <c r="D38" s="170"/>
      <c r="E38" s="170"/>
      <c r="F38" s="171"/>
    </row>
    <row r="39" spans="2:6" ht="9.9499999999999993" customHeight="1">
      <c r="B39" s="21"/>
      <c r="C39" s="21"/>
      <c r="D39" s="21"/>
      <c r="E39" s="21"/>
      <c r="F39" s="21"/>
    </row>
    <row r="40" spans="2:6">
      <c r="B40" s="24" t="s">
        <v>82</v>
      </c>
      <c r="C40" s="21"/>
      <c r="D40" s="21"/>
      <c r="E40" s="21"/>
      <c r="F40" s="21"/>
    </row>
    <row r="41" spans="2:6">
      <c r="B41" s="21"/>
      <c r="C41" s="44" t="s">
        <v>83</v>
      </c>
      <c r="D41" s="21"/>
      <c r="E41" s="21"/>
      <c r="F41" s="21"/>
    </row>
    <row r="42" spans="2:6" ht="18" customHeight="1">
      <c r="B42" s="24"/>
      <c r="C42" s="28" t="s">
        <v>45</v>
      </c>
      <c r="D42" s="185" t="s">
        <v>54</v>
      </c>
      <c r="E42" s="185"/>
      <c r="F42" s="185"/>
    </row>
    <row r="43" spans="2:6" ht="18" customHeight="1">
      <c r="B43" s="24"/>
      <c r="C43" s="29" t="s">
        <v>73</v>
      </c>
      <c r="D43" s="168" t="s">
        <v>74</v>
      </c>
      <c r="E43" s="168"/>
      <c r="F43" s="168"/>
    </row>
    <row r="44" spans="2:6" ht="18" customHeight="1">
      <c r="B44" s="24"/>
      <c r="C44" s="29" t="s">
        <v>44</v>
      </c>
      <c r="D44" s="168" t="s">
        <v>60</v>
      </c>
      <c r="E44" s="168"/>
      <c r="F44" s="168"/>
    </row>
    <row r="45" spans="2:6" ht="18" customHeight="1">
      <c r="B45" s="24"/>
      <c r="C45" s="29" t="s">
        <v>128</v>
      </c>
      <c r="D45" s="174" t="s">
        <v>130</v>
      </c>
      <c r="E45" s="175"/>
      <c r="F45" s="176"/>
    </row>
    <row r="46" spans="2:6" ht="18" customHeight="1">
      <c r="B46" s="24"/>
      <c r="C46" s="29" t="s">
        <v>40</v>
      </c>
      <c r="D46" s="168" t="s">
        <v>129</v>
      </c>
      <c r="E46" s="168"/>
      <c r="F46" s="168"/>
    </row>
    <row r="47" spans="2:6" ht="18" customHeight="1">
      <c r="B47" s="24"/>
      <c r="C47" s="29" t="s">
        <v>23</v>
      </c>
      <c r="D47" s="168" t="s">
        <v>55</v>
      </c>
      <c r="E47" s="168"/>
      <c r="F47" s="168"/>
    </row>
    <row r="48" spans="2:6" ht="18" customHeight="1">
      <c r="B48" s="24"/>
      <c r="C48" s="30" t="s">
        <v>41</v>
      </c>
      <c r="D48" s="177" t="s">
        <v>56</v>
      </c>
      <c r="E48" s="177"/>
      <c r="F48" s="177"/>
    </row>
    <row r="50" spans="6:6">
      <c r="F50" s="15"/>
    </row>
  </sheetData>
  <mergeCells count="17">
    <mergeCell ref="D47:F47"/>
    <mergeCell ref="D48:F48"/>
    <mergeCell ref="B2:F2"/>
    <mergeCell ref="E4:F4"/>
    <mergeCell ref="D8:E8"/>
    <mergeCell ref="C14:F14"/>
    <mergeCell ref="C28:F28"/>
    <mergeCell ref="C38:F38"/>
    <mergeCell ref="C24:F24"/>
    <mergeCell ref="D42:F42"/>
    <mergeCell ref="D43:F43"/>
    <mergeCell ref="D44:F44"/>
    <mergeCell ref="D46:F46"/>
    <mergeCell ref="C33:F33"/>
    <mergeCell ref="C36:F37"/>
    <mergeCell ref="C31:F32"/>
    <mergeCell ref="D45:F45"/>
  </mergeCells>
  <phoneticPr fontId="54"/>
  <pageMargins left="0.47244094488188981" right="0.47244094488188981" top="0.59055118110236227" bottom="0.59055118110236227" header="0.31496062992125984" footer="0.31496062992125984"/>
  <pageSetup paperSize="9" scale="95"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Q416"/>
  <sheetViews>
    <sheetView showGridLines="0" view="pageBreakPreview" zoomScaleNormal="85" zoomScaleSheetLayoutView="100" workbookViewId="0">
      <selection activeCell="B3" sqref="B3"/>
    </sheetView>
  </sheetViews>
  <sheetFormatPr defaultColWidth="8.875" defaultRowHeight="13.5"/>
  <cols>
    <col min="1" max="1" width="1.75" style="2" customWidth="1"/>
    <col min="2" max="2" width="2.75" style="2" customWidth="1"/>
    <col min="3" max="3" width="1.75" style="1" customWidth="1"/>
    <col min="4" max="4" width="17.625" style="1" customWidth="1"/>
    <col min="5" max="5" width="9.5" style="1" bestFit="1" customWidth="1"/>
    <col min="6" max="6" width="3.375" style="1" bestFit="1" customWidth="1"/>
    <col min="7" max="7" width="7.375" style="1" customWidth="1"/>
    <col min="8" max="9" width="3.375" style="1" bestFit="1" customWidth="1"/>
    <col min="10" max="10" width="7.375" style="1" customWidth="1"/>
    <col min="11" max="12" width="3.375" style="1" bestFit="1" customWidth="1"/>
    <col min="13" max="13" width="5.25" style="1" bestFit="1" customWidth="1"/>
    <col min="14" max="14" width="3" style="1" bestFit="1" customWidth="1"/>
    <col min="15" max="15" width="2.5" style="1" customWidth="1"/>
    <col min="16" max="17" width="15.125" style="1" customWidth="1"/>
    <col min="18" max="16384" width="8.875" style="1"/>
  </cols>
  <sheetData>
    <row r="1" spans="2:17" ht="21" customHeight="1"/>
    <row r="2" spans="2:17" ht="17.25">
      <c r="B2" s="250" t="s">
        <v>192</v>
      </c>
      <c r="C2" s="250"/>
      <c r="D2" s="250"/>
      <c r="E2" s="250"/>
      <c r="F2" s="250"/>
      <c r="G2" s="250"/>
      <c r="H2" s="250"/>
      <c r="I2" s="250"/>
      <c r="J2" s="250"/>
      <c r="K2" s="250"/>
      <c r="L2" s="250"/>
      <c r="M2" s="250"/>
      <c r="N2" s="250"/>
      <c r="O2" s="250"/>
      <c r="P2" s="250"/>
      <c r="Q2" s="250"/>
    </row>
    <row r="3" spans="2:17">
      <c r="B3" s="24"/>
      <c r="C3" s="21"/>
      <c r="D3" s="21"/>
      <c r="E3" s="21"/>
      <c r="F3" s="21"/>
      <c r="G3" s="21"/>
      <c r="H3" s="21"/>
      <c r="I3" s="21"/>
      <c r="J3" s="21"/>
      <c r="K3" s="21"/>
      <c r="L3" s="21"/>
      <c r="M3" s="21"/>
      <c r="N3" s="21"/>
      <c r="O3" s="21"/>
      <c r="P3" s="21"/>
      <c r="Q3" s="21"/>
    </row>
    <row r="4" spans="2:17">
      <c r="B4" s="24"/>
      <c r="C4" s="21"/>
      <c r="D4" s="21"/>
      <c r="E4" s="21"/>
      <c r="F4" s="21"/>
      <c r="G4" s="21"/>
      <c r="H4" s="21"/>
      <c r="I4" s="21"/>
      <c r="J4" s="21"/>
      <c r="K4" s="21"/>
      <c r="L4" s="21"/>
      <c r="M4" s="21"/>
      <c r="N4" s="21"/>
      <c r="O4" s="21"/>
      <c r="P4" s="21"/>
      <c r="Q4" s="21"/>
    </row>
    <row r="5" spans="2:17">
      <c r="B5" s="24" t="s">
        <v>64</v>
      </c>
      <c r="C5" s="21"/>
      <c r="D5" s="21"/>
      <c r="E5" s="21"/>
      <c r="F5" s="21"/>
      <c r="G5" s="21"/>
      <c r="H5" s="21"/>
      <c r="I5" s="21"/>
      <c r="J5" s="21"/>
      <c r="K5" s="21"/>
      <c r="L5" s="21"/>
      <c r="M5" s="21"/>
      <c r="N5" s="21"/>
      <c r="O5" s="21"/>
      <c r="P5" s="21"/>
      <c r="Q5" s="21"/>
    </row>
    <row r="6" spans="2:17" ht="30" customHeight="1">
      <c r="B6" s="24"/>
      <c r="C6" s="267" t="str">
        <f>IF(表紙!C14="","",表紙!C14)</f>
        <v>（事業名を記入）</v>
      </c>
      <c r="D6" s="268"/>
      <c r="E6" s="268"/>
      <c r="F6" s="268"/>
      <c r="G6" s="268"/>
      <c r="H6" s="268"/>
      <c r="I6" s="268"/>
      <c r="J6" s="268"/>
      <c r="K6" s="268"/>
      <c r="L6" s="268"/>
      <c r="M6" s="268"/>
      <c r="N6" s="268"/>
      <c r="O6" s="268"/>
      <c r="P6" s="268"/>
      <c r="Q6" s="269"/>
    </row>
    <row r="7" spans="2:17">
      <c r="B7" s="21"/>
      <c r="C7" s="21"/>
      <c r="D7" s="21"/>
      <c r="E7" s="21"/>
      <c r="F7" s="21"/>
      <c r="G7" s="21"/>
      <c r="H7" s="21"/>
      <c r="I7" s="21"/>
      <c r="J7" s="21"/>
      <c r="K7" s="21"/>
      <c r="L7" s="21"/>
      <c r="M7" s="21"/>
      <c r="N7" s="21"/>
      <c r="O7" s="21"/>
      <c r="P7" s="21"/>
      <c r="Q7" s="21"/>
    </row>
    <row r="8" spans="2:17">
      <c r="B8" s="24" t="s">
        <v>43</v>
      </c>
      <c r="C8" s="21"/>
      <c r="D8" s="21"/>
      <c r="E8" s="21"/>
      <c r="F8" s="21"/>
      <c r="G8" s="21"/>
      <c r="H8" s="21"/>
      <c r="I8" s="21"/>
      <c r="J8" s="21"/>
      <c r="K8" s="21"/>
      <c r="L8" s="21"/>
      <c r="M8" s="21"/>
      <c r="N8" s="21"/>
      <c r="O8" s="21"/>
      <c r="P8" s="21"/>
      <c r="Q8" s="21"/>
    </row>
    <row r="9" spans="2:17" ht="30" customHeight="1">
      <c r="B9" s="24"/>
      <c r="C9" s="31"/>
      <c r="D9" s="32"/>
      <c r="E9" s="32"/>
      <c r="F9" s="276">
        <f>IF(表紙!D18="","",表紙!D18)</f>
        <v>0</v>
      </c>
      <c r="G9" s="276"/>
      <c r="H9" s="276"/>
      <c r="I9" s="276"/>
      <c r="J9" s="276"/>
      <c r="K9" s="276"/>
      <c r="L9" s="276"/>
      <c r="M9" s="276"/>
      <c r="N9" s="276"/>
      <c r="O9" s="276"/>
      <c r="P9" s="32"/>
      <c r="Q9" s="33"/>
    </row>
    <row r="10" spans="2:17">
      <c r="B10" s="21"/>
      <c r="C10" s="21"/>
      <c r="D10" s="21"/>
      <c r="E10" s="21"/>
      <c r="F10" s="21"/>
      <c r="G10" s="21"/>
      <c r="H10" s="21"/>
      <c r="I10" s="21"/>
      <c r="J10" s="21"/>
      <c r="K10" s="21"/>
      <c r="L10" s="21"/>
      <c r="M10" s="21"/>
      <c r="N10" s="21"/>
      <c r="O10" s="21"/>
      <c r="P10" s="21"/>
      <c r="Q10" s="21"/>
    </row>
    <row r="11" spans="2:17">
      <c r="B11" s="24" t="s">
        <v>58</v>
      </c>
      <c r="C11" s="21"/>
      <c r="D11" s="21"/>
      <c r="E11" s="21"/>
      <c r="F11" s="21"/>
      <c r="G11" s="21"/>
      <c r="H11" s="21"/>
      <c r="I11" s="21"/>
      <c r="J11" s="21"/>
      <c r="K11" s="21"/>
      <c r="L11" s="21"/>
      <c r="M11" s="21"/>
      <c r="N11" s="21"/>
      <c r="O11" s="21"/>
      <c r="P11" s="21"/>
      <c r="Q11" s="21"/>
    </row>
    <row r="12" spans="2:17" ht="30" customHeight="1">
      <c r="B12" s="24"/>
      <c r="C12" s="267" t="str">
        <f>IF(表紙!C24="","",表紙!C24)</f>
        <v>（対象地域を記入）</v>
      </c>
      <c r="D12" s="268"/>
      <c r="E12" s="268"/>
      <c r="F12" s="268"/>
      <c r="G12" s="268"/>
      <c r="H12" s="268"/>
      <c r="I12" s="268"/>
      <c r="J12" s="268"/>
      <c r="K12" s="268"/>
      <c r="L12" s="268"/>
      <c r="M12" s="268"/>
      <c r="N12" s="268"/>
      <c r="O12" s="268"/>
      <c r="P12" s="268"/>
      <c r="Q12" s="269"/>
    </row>
    <row r="13" spans="2:17">
      <c r="B13" s="21"/>
      <c r="C13" s="21"/>
      <c r="D13" s="21"/>
      <c r="E13" s="21"/>
      <c r="F13" s="21"/>
      <c r="G13" s="21"/>
      <c r="H13" s="21"/>
      <c r="I13" s="21"/>
      <c r="J13" s="21"/>
      <c r="K13" s="21"/>
      <c r="L13" s="21"/>
      <c r="M13" s="21"/>
      <c r="N13" s="21"/>
      <c r="O13" s="21"/>
      <c r="P13" s="21"/>
      <c r="Q13" s="21"/>
    </row>
    <row r="14" spans="2:17">
      <c r="B14" s="24" t="s">
        <v>84</v>
      </c>
      <c r="C14" s="21"/>
      <c r="D14" s="21"/>
      <c r="E14" s="21"/>
      <c r="F14" s="21"/>
      <c r="G14" s="21"/>
      <c r="H14" s="21"/>
      <c r="I14" s="21"/>
      <c r="J14" s="21"/>
      <c r="K14" s="21"/>
      <c r="L14" s="21"/>
      <c r="M14" s="21"/>
      <c r="N14" s="21"/>
      <c r="O14" s="21"/>
      <c r="P14" s="21"/>
      <c r="Q14" s="21"/>
    </row>
    <row r="15" spans="2:17" ht="30" customHeight="1">
      <c r="B15" s="24"/>
      <c r="C15" s="267" t="str">
        <f>IF(表紙!C28="","",表紙!C28)</f>
        <v>（法人又は団体名を記入）</v>
      </c>
      <c r="D15" s="268"/>
      <c r="E15" s="268"/>
      <c r="F15" s="268"/>
      <c r="G15" s="268"/>
      <c r="H15" s="268"/>
      <c r="I15" s="268"/>
      <c r="J15" s="268"/>
      <c r="K15" s="268"/>
      <c r="L15" s="268"/>
      <c r="M15" s="268"/>
      <c r="N15" s="268"/>
      <c r="O15" s="268"/>
      <c r="P15" s="268"/>
      <c r="Q15" s="269"/>
    </row>
    <row r="16" spans="2:17">
      <c r="B16" s="24"/>
      <c r="C16" s="21"/>
      <c r="D16" s="21"/>
      <c r="E16" s="21"/>
      <c r="F16" s="21"/>
      <c r="G16" s="21"/>
      <c r="H16" s="21"/>
      <c r="I16" s="21"/>
      <c r="J16" s="21"/>
      <c r="K16" s="21"/>
      <c r="L16" s="21"/>
      <c r="M16" s="21"/>
      <c r="N16" s="21"/>
      <c r="O16" s="21"/>
      <c r="P16" s="21"/>
      <c r="Q16" s="21"/>
    </row>
    <row r="17" spans="1:17">
      <c r="B17" s="24" t="s">
        <v>59</v>
      </c>
      <c r="C17" s="21"/>
      <c r="D17" s="21"/>
      <c r="E17" s="21"/>
      <c r="F17" s="21"/>
      <c r="G17" s="21"/>
      <c r="H17" s="21"/>
      <c r="I17" s="21"/>
      <c r="J17" s="21"/>
      <c r="K17" s="21"/>
      <c r="L17" s="21"/>
      <c r="M17" s="21"/>
      <c r="N17" s="21"/>
      <c r="O17" s="21"/>
      <c r="P17" s="21"/>
      <c r="Q17" s="21"/>
    </row>
    <row r="18" spans="1:17">
      <c r="B18" s="24"/>
      <c r="C18" s="44" t="s">
        <v>178</v>
      </c>
      <c r="D18" s="21"/>
      <c r="E18" s="21"/>
      <c r="F18" s="21"/>
      <c r="G18" s="21"/>
      <c r="H18" s="21"/>
      <c r="I18" s="21"/>
      <c r="J18" s="21"/>
      <c r="K18" s="21"/>
      <c r="L18" s="21"/>
      <c r="M18" s="21"/>
      <c r="N18" s="21"/>
      <c r="O18" s="21"/>
      <c r="P18" s="21"/>
      <c r="Q18" s="21"/>
    </row>
    <row r="19" spans="1:17" ht="36" customHeight="1">
      <c r="B19" s="24"/>
      <c r="C19" s="252" t="s">
        <v>70</v>
      </c>
      <c r="D19" s="253"/>
      <c r="E19" s="253"/>
      <c r="F19" s="253"/>
      <c r="G19" s="253"/>
      <c r="H19" s="253"/>
      <c r="I19" s="253"/>
      <c r="J19" s="253"/>
      <c r="K19" s="253"/>
      <c r="L19" s="253"/>
      <c r="M19" s="253"/>
      <c r="N19" s="253"/>
      <c r="O19" s="253"/>
      <c r="P19" s="253"/>
      <c r="Q19" s="254"/>
    </row>
    <row r="20" spans="1:17" ht="36" customHeight="1">
      <c r="B20" s="24"/>
      <c r="C20" s="255"/>
      <c r="D20" s="256"/>
      <c r="E20" s="256"/>
      <c r="F20" s="256"/>
      <c r="G20" s="256"/>
      <c r="H20" s="256"/>
      <c r="I20" s="256"/>
      <c r="J20" s="256"/>
      <c r="K20" s="256"/>
      <c r="L20" s="256"/>
      <c r="M20" s="256"/>
      <c r="N20" s="256"/>
      <c r="O20" s="256"/>
      <c r="P20" s="256"/>
      <c r="Q20" s="257"/>
    </row>
    <row r="21" spans="1:17" ht="36" customHeight="1">
      <c r="B21" s="24"/>
      <c r="C21" s="255"/>
      <c r="D21" s="256"/>
      <c r="E21" s="256"/>
      <c r="F21" s="256"/>
      <c r="G21" s="256"/>
      <c r="H21" s="256"/>
      <c r="I21" s="256"/>
      <c r="J21" s="256"/>
      <c r="K21" s="256"/>
      <c r="L21" s="256"/>
      <c r="M21" s="256"/>
      <c r="N21" s="256"/>
      <c r="O21" s="256"/>
      <c r="P21" s="256"/>
      <c r="Q21" s="257"/>
    </row>
    <row r="22" spans="1:17" ht="36" customHeight="1">
      <c r="B22" s="24"/>
      <c r="C22" s="258"/>
      <c r="D22" s="259"/>
      <c r="E22" s="259"/>
      <c r="F22" s="259"/>
      <c r="G22" s="259"/>
      <c r="H22" s="259"/>
      <c r="I22" s="259"/>
      <c r="J22" s="259"/>
      <c r="K22" s="259"/>
      <c r="L22" s="259"/>
      <c r="M22" s="259"/>
      <c r="N22" s="259"/>
      <c r="O22" s="259"/>
      <c r="P22" s="259"/>
      <c r="Q22" s="260"/>
    </row>
    <row r="23" spans="1:17">
      <c r="B23" s="24"/>
      <c r="C23" s="21"/>
      <c r="D23" s="21"/>
      <c r="E23" s="21"/>
      <c r="F23" s="21"/>
      <c r="G23" s="21"/>
      <c r="H23" s="21"/>
      <c r="I23" s="21"/>
      <c r="J23" s="21"/>
      <c r="K23" s="21"/>
      <c r="L23" s="21"/>
      <c r="M23" s="21"/>
      <c r="N23" s="21"/>
      <c r="O23" s="21"/>
      <c r="P23" s="21"/>
      <c r="Q23" s="21"/>
    </row>
    <row r="24" spans="1:17" s="107" customFormat="1">
      <c r="A24" s="106"/>
      <c r="B24" s="105" t="s">
        <v>67</v>
      </c>
      <c r="C24" s="104"/>
      <c r="D24" s="104"/>
      <c r="E24" s="104"/>
      <c r="F24" s="104"/>
      <c r="G24" s="104"/>
      <c r="H24" s="104"/>
      <c r="I24" s="104"/>
      <c r="J24" s="104"/>
      <c r="K24" s="104"/>
      <c r="L24" s="104"/>
      <c r="M24" s="104"/>
      <c r="N24" s="104"/>
      <c r="O24" s="104"/>
      <c r="P24" s="104"/>
      <c r="Q24" s="104"/>
    </row>
    <row r="25" spans="1:17" s="107" customFormat="1">
      <c r="A25" s="106"/>
      <c r="B25" s="105"/>
      <c r="C25" s="108" t="s">
        <v>85</v>
      </c>
      <c r="D25" s="104"/>
      <c r="E25" s="104"/>
      <c r="F25" s="104"/>
      <c r="G25" s="104"/>
      <c r="H25" s="104"/>
      <c r="I25" s="104"/>
      <c r="J25" s="104"/>
      <c r="K25" s="104"/>
      <c r="L25" s="104"/>
      <c r="M25" s="104"/>
      <c r="N25" s="104"/>
      <c r="O25" s="104"/>
      <c r="P25" s="104"/>
      <c r="Q25" s="104"/>
    </row>
    <row r="26" spans="1:17" s="107" customFormat="1" ht="13.5" customHeight="1">
      <c r="A26" s="106"/>
      <c r="B26" s="105"/>
      <c r="C26" s="285" t="s">
        <v>104</v>
      </c>
      <c r="D26" s="286"/>
      <c r="E26" s="286"/>
      <c r="F26" s="286"/>
      <c r="G26" s="286"/>
      <c r="H26" s="286"/>
      <c r="I26" s="286"/>
      <c r="J26" s="286"/>
      <c r="K26" s="286"/>
      <c r="L26" s="286"/>
      <c r="M26" s="286"/>
      <c r="N26" s="286"/>
      <c r="O26" s="286"/>
      <c r="P26" s="286"/>
      <c r="Q26" s="287"/>
    </row>
    <row r="27" spans="1:17" s="107" customFormat="1" ht="13.5" customHeight="1">
      <c r="A27" s="106"/>
      <c r="B27" s="105"/>
      <c r="C27" s="288"/>
      <c r="D27" s="289"/>
      <c r="E27" s="289"/>
      <c r="F27" s="289"/>
      <c r="G27" s="289"/>
      <c r="H27" s="289"/>
      <c r="I27" s="289"/>
      <c r="J27" s="289"/>
      <c r="K27" s="289"/>
      <c r="L27" s="289"/>
      <c r="M27" s="289"/>
      <c r="N27" s="289"/>
      <c r="O27" s="289"/>
      <c r="P27" s="289"/>
      <c r="Q27" s="290"/>
    </row>
    <row r="28" spans="1:17">
      <c r="B28" s="24"/>
      <c r="C28" s="21"/>
      <c r="D28" s="21"/>
      <c r="E28" s="21"/>
      <c r="F28" s="21"/>
      <c r="G28" s="21"/>
      <c r="H28" s="21"/>
      <c r="I28" s="21"/>
      <c r="J28" s="21"/>
      <c r="K28" s="21"/>
      <c r="L28" s="21"/>
      <c r="M28" s="21"/>
      <c r="N28" s="21"/>
      <c r="O28" s="21"/>
      <c r="P28" s="21"/>
      <c r="Q28" s="21"/>
    </row>
    <row r="29" spans="1:17">
      <c r="B29" s="24" t="s">
        <v>68</v>
      </c>
      <c r="C29" s="21"/>
      <c r="D29" s="21"/>
      <c r="E29" s="21"/>
      <c r="F29" s="21"/>
      <c r="G29" s="21"/>
      <c r="H29" s="21"/>
      <c r="I29" s="21"/>
      <c r="J29" s="21"/>
      <c r="K29" s="21"/>
      <c r="L29" s="21"/>
      <c r="M29" s="21"/>
      <c r="N29" s="21"/>
      <c r="O29" s="21"/>
      <c r="P29" s="21"/>
      <c r="Q29" s="21"/>
    </row>
    <row r="30" spans="1:17" ht="13.5" customHeight="1">
      <c r="B30" s="24"/>
      <c r="C30" s="291" t="s">
        <v>94</v>
      </c>
      <c r="D30" s="292"/>
      <c r="E30" s="292"/>
      <c r="F30" s="292"/>
      <c r="G30" s="292"/>
      <c r="H30" s="292"/>
      <c r="I30" s="292"/>
      <c r="J30" s="292"/>
      <c r="K30" s="292"/>
      <c r="L30" s="292"/>
      <c r="M30" s="292"/>
      <c r="N30" s="292"/>
      <c r="O30" s="292"/>
      <c r="P30" s="292"/>
      <c r="Q30" s="292"/>
    </row>
    <row r="31" spans="1:17" ht="36" customHeight="1">
      <c r="B31" s="24"/>
      <c r="C31" s="252"/>
      <c r="D31" s="299"/>
      <c r="E31" s="299"/>
      <c r="F31" s="299"/>
      <c r="G31" s="299"/>
      <c r="H31" s="299"/>
      <c r="I31" s="299"/>
      <c r="J31" s="299"/>
      <c r="K31" s="299"/>
      <c r="L31" s="299"/>
      <c r="M31" s="299"/>
      <c r="N31" s="299"/>
      <c r="O31" s="299"/>
      <c r="P31" s="299"/>
      <c r="Q31" s="300"/>
    </row>
    <row r="32" spans="1:17" ht="36" customHeight="1">
      <c r="B32" s="24"/>
      <c r="C32" s="119"/>
      <c r="D32" s="117"/>
      <c r="E32" s="117"/>
      <c r="F32" s="117"/>
      <c r="G32" s="117"/>
      <c r="H32" s="117"/>
      <c r="I32" s="117"/>
      <c r="J32" s="117"/>
      <c r="K32" s="117"/>
      <c r="L32" s="117"/>
      <c r="M32" s="117"/>
      <c r="N32" s="117"/>
      <c r="O32" s="117"/>
      <c r="P32" s="117"/>
      <c r="Q32" s="118"/>
    </row>
    <row r="33" spans="2:17" ht="36" customHeight="1">
      <c r="B33" s="24"/>
      <c r="C33" s="255"/>
      <c r="D33" s="279"/>
      <c r="E33" s="279"/>
      <c r="F33" s="279"/>
      <c r="G33" s="279"/>
      <c r="H33" s="279"/>
      <c r="I33" s="279"/>
      <c r="J33" s="279"/>
      <c r="K33" s="279"/>
      <c r="L33" s="279"/>
      <c r="M33" s="279"/>
      <c r="N33" s="279"/>
      <c r="O33" s="279"/>
      <c r="P33" s="279"/>
      <c r="Q33" s="280"/>
    </row>
    <row r="34" spans="2:17" ht="36" customHeight="1">
      <c r="B34" s="24"/>
      <c r="C34" s="258"/>
      <c r="D34" s="277"/>
      <c r="E34" s="277"/>
      <c r="F34" s="277"/>
      <c r="G34" s="277"/>
      <c r="H34" s="277"/>
      <c r="I34" s="277"/>
      <c r="J34" s="277"/>
      <c r="K34" s="277"/>
      <c r="L34" s="277"/>
      <c r="M34" s="277"/>
      <c r="N34" s="277"/>
      <c r="O34" s="277"/>
      <c r="P34" s="277"/>
      <c r="Q34" s="278"/>
    </row>
    <row r="35" spans="2:17">
      <c r="B35" s="24"/>
      <c r="C35" s="21"/>
      <c r="D35" s="21"/>
      <c r="E35" s="21"/>
      <c r="F35" s="21"/>
      <c r="G35" s="21"/>
      <c r="H35" s="21"/>
      <c r="I35" s="21"/>
      <c r="J35" s="21"/>
      <c r="K35" s="21"/>
      <c r="L35" s="21"/>
      <c r="M35" s="21"/>
      <c r="N35" s="21"/>
      <c r="O35" s="21"/>
      <c r="P35" s="21"/>
      <c r="Q35" s="21"/>
    </row>
    <row r="36" spans="2:17">
      <c r="B36" s="24" t="s">
        <v>69</v>
      </c>
      <c r="C36" s="21"/>
      <c r="D36" s="21"/>
      <c r="E36" s="21"/>
      <c r="F36" s="21"/>
      <c r="G36" s="21"/>
      <c r="H36" s="21"/>
      <c r="I36" s="21"/>
      <c r="J36" s="21"/>
      <c r="K36" s="21"/>
      <c r="L36" s="21"/>
      <c r="M36" s="21"/>
      <c r="N36" s="21"/>
      <c r="O36" s="21"/>
      <c r="P36" s="21"/>
      <c r="Q36" s="21"/>
    </row>
    <row r="37" spans="2:17">
      <c r="B37" s="24"/>
      <c r="C37" s="293" t="s">
        <v>103</v>
      </c>
      <c r="D37" s="294"/>
      <c r="E37" s="294"/>
      <c r="F37" s="294"/>
      <c r="G37" s="294"/>
      <c r="H37" s="294"/>
      <c r="I37" s="294"/>
      <c r="J37" s="294"/>
      <c r="K37" s="294"/>
      <c r="L37" s="294"/>
      <c r="M37" s="294"/>
      <c r="N37" s="294"/>
      <c r="O37" s="294"/>
      <c r="P37" s="294"/>
      <c r="Q37" s="294"/>
    </row>
    <row r="38" spans="2:17">
      <c r="B38" s="24"/>
      <c r="C38" s="295"/>
      <c r="D38" s="295"/>
      <c r="E38" s="295"/>
      <c r="F38" s="295"/>
      <c r="G38" s="295"/>
      <c r="H38" s="295"/>
      <c r="I38" s="295"/>
      <c r="J38" s="295"/>
      <c r="K38" s="295"/>
      <c r="L38" s="295"/>
      <c r="M38" s="295"/>
      <c r="N38" s="295"/>
      <c r="O38" s="295"/>
      <c r="P38" s="295"/>
      <c r="Q38" s="295"/>
    </row>
    <row r="39" spans="2:17" ht="43.5" customHeight="1">
      <c r="B39" s="24"/>
      <c r="C39" s="296"/>
      <c r="D39" s="297"/>
      <c r="E39" s="297"/>
      <c r="F39" s="297"/>
      <c r="G39" s="297"/>
      <c r="H39" s="297"/>
      <c r="I39" s="297"/>
      <c r="J39" s="297"/>
      <c r="K39" s="297"/>
      <c r="L39" s="297"/>
      <c r="M39" s="297"/>
      <c r="N39" s="297"/>
      <c r="O39" s="297"/>
      <c r="P39" s="297"/>
      <c r="Q39" s="298"/>
    </row>
    <row r="40" spans="2:17">
      <c r="B40" s="24"/>
      <c r="C40" s="21"/>
      <c r="D40" s="21"/>
      <c r="E40" s="21"/>
      <c r="F40" s="21"/>
      <c r="G40" s="21"/>
      <c r="H40" s="21"/>
      <c r="I40" s="21"/>
      <c r="J40" s="21"/>
      <c r="K40" s="21"/>
      <c r="L40" s="21"/>
      <c r="M40" s="21"/>
      <c r="N40" s="21"/>
      <c r="O40" s="21"/>
      <c r="P40" s="21"/>
      <c r="Q40" s="21"/>
    </row>
    <row r="41" spans="2:17">
      <c r="B41" s="24" t="s">
        <v>124</v>
      </c>
      <c r="C41" s="21"/>
      <c r="D41" s="21"/>
      <c r="E41" s="21"/>
      <c r="F41" s="21"/>
      <c r="G41" s="21"/>
      <c r="H41" s="21"/>
      <c r="I41" s="21"/>
      <c r="J41" s="21"/>
      <c r="K41" s="21"/>
      <c r="L41" s="21"/>
      <c r="M41" s="21"/>
      <c r="N41" s="21"/>
      <c r="O41" s="21"/>
      <c r="P41" s="21"/>
      <c r="Q41" s="21"/>
    </row>
    <row r="42" spans="2:17" ht="13.5" customHeight="1">
      <c r="B42" s="24"/>
      <c r="C42" s="172" t="s">
        <v>127</v>
      </c>
      <c r="D42" s="172"/>
      <c r="E42" s="172"/>
      <c r="F42" s="172"/>
      <c r="G42" s="172"/>
      <c r="H42" s="172"/>
      <c r="I42" s="172"/>
      <c r="J42" s="172"/>
      <c r="K42" s="172"/>
      <c r="L42" s="172"/>
      <c r="M42" s="172"/>
      <c r="N42" s="172"/>
      <c r="O42" s="172"/>
      <c r="P42" s="172"/>
      <c r="Q42" s="172"/>
    </row>
    <row r="43" spans="2:17">
      <c r="B43" s="24"/>
      <c r="C43" s="173"/>
      <c r="D43" s="173"/>
      <c r="E43" s="173"/>
      <c r="F43" s="173"/>
      <c r="G43" s="173"/>
      <c r="H43" s="173"/>
      <c r="I43" s="173"/>
      <c r="J43" s="173"/>
      <c r="K43" s="173"/>
      <c r="L43" s="173"/>
      <c r="M43" s="173"/>
      <c r="N43" s="173"/>
      <c r="O43" s="173"/>
      <c r="P43" s="173"/>
      <c r="Q43" s="173"/>
    </row>
    <row r="44" spans="2:17" ht="43.5" customHeight="1">
      <c r="B44" s="24"/>
      <c r="C44" s="261" t="s">
        <v>126</v>
      </c>
      <c r="D44" s="262"/>
      <c r="E44" s="263" t="s">
        <v>179</v>
      </c>
      <c r="F44" s="264"/>
      <c r="G44" s="264"/>
      <c r="H44" s="264"/>
      <c r="I44" s="264"/>
      <c r="J44" s="264"/>
      <c r="K44" s="264"/>
      <c r="L44" s="264"/>
      <c r="M44" s="264"/>
      <c r="N44" s="264"/>
      <c r="O44" s="264"/>
      <c r="P44" s="264"/>
      <c r="Q44" s="265"/>
    </row>
    <row r="45" spans="2:17">
      <c r="B45" s="24"/>
      <c r="C45" s="21"/>
      <c r="D45" s="21"/>
      <c r="E45" s="21"/>
      <c r="F45" s="21"/>
      <c r="G45" s="21"/>
      <c r="H45" s="21"/>
      <c r="I45" s="21"/>
      <c r="J45" s="21"/>
      <c r="K45" s="21"/>
      <c r="L45" s="21"/>
      <c r="M45" s="21"/>
      <c r="N45" s="21"/>
      <c r="O45" s="21"/>
      <c r="P45" s="21"/>
      <c r="Q45" s="21"/>
    </row>
    <row r="46" spans="2:17">
      <c r="B46" s="24"/>
      <c r="C46" s="21"/>
      <c r="D46" s="21"/>
      <c r="E46" s="21"/>
      <c r="F46" s="21"/>
      <c r="G46" s="21"/>
      <c r="H46" s="21"/>
      <c r="I46" s="21"/>
      <c r="J46" s="21"/>
      <c r="K46" s="21"/>
      <c r="L46" s="21"/>
      <c r="M46" s="21"/>
      <c r="N46" s="21"/>
      <c r="O46" s="21"/>
      <c r="P46" s="21"/>
      <c r="Q46" s="21"/>
    </row>
    <row r="47" spans="2:17">
      <c r="B47" s="24" t="s">
        <v>125</v>
      </c>
      <c r="C47" s="21"/>
      <c r="D47" s="21"/>
      <c r="E47" s="21"/>
      <c r="F47" s="21"/>
      <c r="G47" s="21"/>
      <c r="H47" s="21"/>
      <c r="I47" s="21"/>
      <c r="J47" s="21"/>
      <c r="K47" s="21"/>
      <c r="L47" s="21"/>
      <c r="M47" s="21"/>
      <c r="N47" s="21"/>
      <c r="O47" s="21"/>
      <c r="P47" s="21"/>
      <c r="Q47" s="21"/>
    </row>
    <row r="48" spans="2:17">
      <c r="B48" s="24"/>
      <c r="C48" s="110" t="s">
        <v>93</v>
      </c>
      <c r="D48" s="21"/>
      <c r="E48" s="21"/>
      <c r="F48" s="21"/>
      <c r="G48" s="21"/>
      <c r="H48" s="21"/>
      <c r="I48" s="21"/>
      <c r="J48" s="21"/>
      <c r="K48" s="21"/>
      <c r="L48" s="21"/>
      <c r="M48" s="21"/>
      <c r="N48" s="21"/>
      <c r="O48" s="21"/>
      <c r="P48" s="21"/>
      <c r="Q48" s="21"/>
    </row>
    <row r="49" spans="2:17">
      <c r="B49" s="24"/>
      <c r="C49" s="197" t="s">
        <v>111</v>
      </c>
      <c r="D49" s="197"/>
      <c r="E49" s="197"/>
      <c r="F49" s="197"/>
      <c r="G49" s="197"/>
      <c r="H49" s="197"/>
      <c r="I49" s="197"/>
      <c r="J49" s="197"/>
      <c r="K49" s="197"/>
      <c r="L49" s="197"/>
      <c r="M49" s="197"/>
      <c r="N49" s="197"/>
      <c r="O49" s="197"/>
      <c r="P49" s="197"/>
      <c r="Q49" s="197"/>
    </row>
    <row r="50" spans="2:17" ht="13.5" customHeight="1">
      <c r="B50" s="24"/>
      <c r="C50" s="266" t="s">
        <v>123</v>
      </c>
      <c r="D50" s="266"/>
      <c r="E50" s="266"/>
      <c r="F50" s="266"/>
      <c r="G50" s="266"/>
      <c r="H50" s="266"/>
      <c r="I50" s="266"/>
      <c r="J50" s="266"/>
      <c r="K50" s="266"/>
      <c r="L50" s="266"/>
      <c r="M50" s="266"/>
      <c r="N50" s="266"/>
      <c r="O50" s="266"/>
      <c r="P50" s="266"/>
      <c r="Q50" s="266"/>
    </row>
    <row r="51" spans="2:17">
      <c r="B51" s="24"/>
      <c r="C51" s="266"/>
      <c r="D51" s="266"/>
      <c r="E51" s="266"/>
      <c r="F51" s="266"/>
      <c r="G51" s="266"/>
      <c r="H51" s="266"/>
      <c r="I51" s="266"/>
      <c r="J51" s="266"/>
      <c r="K51" s="266"/>
      <c r="L51" s="266"/>
      <c r="M51" s="266"/>
      <c r="N51" s="266"/>
      <c r="O51" s="266"/>
      <c r="P51" s="266"/>
      <c r="Q51" s="266"/>
    </row>
    <row r="52" spans="2:17">
      <c r="B52" s="24"/>
      <c r="C52" s="266"/>
      <c r="D52" s="266"/>
      <c r="E52" s="266"/>
      <c r="F52" s="266"/>
      <c r="G52" s="266"/>
      <c r="H52" s="266"/>
      <c r="I52" s="266"/>
      <c r="J52" s="266"/>
      <c r="K52" s="266"/>
      <c r="L52" s="266"/>
      <c r="M52" s="266"/>
      <c r="N52" s="266"/>
      <c r="O52" s="266"/>
      <c r="P52" s="266"/>
      <c r="Q52" s="266"/>
    </row>
    <row r="53" spans="2:17">
      <c r="B53" s="24"/>
      <c r="C53" s="112"/>
      <c r="D53" s="113"/>
      <c r="E53" s="113"/>
      <c r="F53" s="113"/>
      <c r="G53" s="113"/>
      <c r="H53" s="194" t="s">
        <v>120</v>
      </c>
      <c r="I53" s="195"/>
      <c r="J53" s="195"/>
      <c r="K53" s="195"/>
      <c r="L53" s="195"/>
      <c r="M53" s="195"/>
      <c r="N53" s="195"/>
      <c r="O53" s="195"/>
      <c r="P53" s="195"/>
      <c r="Q53" s="196"/>
    </row>
    <row r="54" spans="2:17">
      <c r="B54" s="24"/>
      <c r="C54" s="208" t="s">
        <v>95</v>
      </c>
      <c r="D54" s="209"/>
      <c r="E54" s="209"/>
      <c r="F54" s="209"/>
      <c r="G54" s="209"/>
      <c r="H54" s="203"/>
      <c r="I54" s="281"/>
      <c r="J54" s="281"/>
      <c r="K54" s="281"/>
      <c r="L54" s="281"/>
      <c r="M54" s="281"/>
      <c r="N54" s="120" t="s">
        <v>157</v>
      </c>
      <c r="O54" s="120" t="s">
        <v>159</v>
      </c>
      <c r="P54" s="120"/>
      <c r="Q54" s="121" t="s">
        <v>157</v>
      </c>
    </row>
    <row r="55" spans="2:17">
      <c r="B55" s="24"/>
      <c r="C55" s="210" t="s">
        <v>96</v>
      </c>
      <c r="D55" s="211"/>
      <c r="E55" s="211"/>
      <c r="F55" s="211"/>
      <c r="G55" s="211"/>
      <c r="H55" s="186"/>
      <c r="I55" s="190"/>
      <c r="J55" s="190"/>
      <c r="K55" s="190"/>
      <c r="L55" s="190"/>
      <c r="M55" s="190"/>
      <c r="N55" s="122" t="s">
        <v>157</v>
      </c>
      <c r="O55" s="122" t="s">
        <v>158</v>
      </c>
      <c r="P55" s="122"/>
      <c r="Q55" s="123" t="s">
        <v>157</v>
      </c>
    </row>
    <row r="56" spans="2:17">
      <c r="B56" s="24"/>
      <c r="C56" s="210" t="s">
        <v>180</v>
      </c>
      <c r="D56" s="211"/>
      <c r="E56" s="211"/>
      <c r="F56" s="211"/>
      <c r="G56" s="211"/>
      <c r="H56" s="186"/>
      <c r="I56" s="190"/>
      <c r="J56" s="190"/>
      <c r="K56" s="190"/>
      <c r="L56" s="190"/>
      <c r="M56" s="190"/>
      <c r="N56" s="122" t="s">
        <v>157</v>
      </c>
      <c r="O56" s="122" t="s">
        <v>159</v>
      </c>
      <c r="P56" s="122"/>
      <c r="Q56" s="123" t="s">
        <v>157</v>
      </c>
    </row>
    <row r="57" spans="2:17" ht="13.5" customHeight="1">
      <c r="B57" s="24"/>
      <c r="C57" s="210" t="s">
        <v>181</v>
      </c>
      <c r="D57" s="211"/>
      <c r="E57" s="211"/>
      <c r="F57" s="211"/>
      <c r="G57" s="211"/>
      <c r="H57" s="186"/>
      <c r="I57" s="190"/>
      <c r="J57" s="190"/>
      <c r="K57" s="190"/>
      <c r="L57" s="190"/>
      <c r="M57" s="190"/>
      <c r="N57" s="122" t="s">
        <v>157</v>
      </c>
      <c r="O57" s="122" t="s">
        <v>158</v>
      </c>
      <c r="P57" s="122"/>
      <c r="Q57" s="123" t="s">
        <v>157</v>
      </c>
    </row>
    <row r="58" spans="2:17" ht="13.5" customHeight="1">
      <c r="B58" s="24"/>
      <c r="C58" s="270" t="s">
        <v>98</v>
      </c>
      <c r="D58" s="271"/>
      <c r="E58" s="271"/>
      <c r="F58" s="271"/>
      <c r="G58" s="271"/>
      <c r="H58" s="201"/>
      <c r="I58" s="202"/>
      <c r="J58" s="202"/>
      <c r="K58" s="202"/>
      <c r="L58" s="202"/>
      <c r="M58" s="202"/>
      <c r="N58" s="124" t="s">
        <v>157</v>
      </c>
      <c r="O58" s="124" t="s">
        <v>158</v>
      </c>
      <c r="P58" s="124"/>
      <c r="Q58" s="125" t="s">
        <v>157</v>
      </c>
    </row>
    <row r="59" spans="2:17" ht="13.5" customHeight="1">
      <c r="C59" s="210" t="s">
        <v>110</v>
      </c>
      <c r="D59" s="329"/>
      <c r="E59" s="329"/>
      <c r="F59" s="329"/>
      <c r="G59" s="329"/>
      <c r="H59" s="186"/>
      <c r="I59" s="190"/>
      <c r="J59" s="190"/>
      <c r="K59" s="190"/>
      <c r="L59" s="190"/>
      <c r="M59" s="190"/>
      <c r="N59" s="122" t="s">
        <v>157</v>
      </c>
      <c r="O59" s="122" t="s">
        <v>158</v>
      </c>
      <c r="P59" s="122"/>
      <c r="Q59" s="123" t="s">
        <v>157</v>
      </c>
    </row>
    <row r="60" spans="2:17">
      <c r="C60" s="198" t="s">
        <v>182</v>
      </c>
      <c r="D60" s="199"/>
      <c r="E60" s="199"/>
      <c r="F60" s="199"/>
      <c r="G60" s="200"/>
      <c r="H60" s="191"/>
      <c r="I60" s="192"/>
      <c r="J60" s="192"/>
      <c r="K60" s="192"/>
      <c r="L60" s="192"/>
      <c r="M60" s="192"/>
      <c r="N60" s="126" t="s">
        <v>157</v>
      </c>
      <c r="O60" s="126" t="s">
        <v>158</v>
      </c>
      <c r="P60" s="126"/>
      <c r="Q60" s="127" t="s">
        <v>157</v>
      </c>
    </row>
    <row r="61" spans="2:17">
      <c r="C61" s="205" t="s">
        <v>99</v>
      </c>
      <c r="D61" s="206"/>
      <c r="E61" s="206"/>
      <c r="F61" s="206"/>
      <c r="G61" s="206"/>
      <c r="H61" s="188">
        <f>SUM(H54:H60)</f>
        <v>0</v>
      </c>
      <c r="I61" s="193"/>
      <c r="J61" s="193"/>
      <c r="K61" s="193"/>
      <c r="L61" s="193"/>
      <c r="M61" s="193"/>
      <c r="N61" s="128" t="s">
        <v>157</v>
      </c>
      <c r="O61" s="128" t="s">
        <v>158</v>
      </c>
      <c r="P61" s="128">
        <f>SUM(P54:P60)</f>
        <v>0</v>
      </c>
      <c r="Q61" s="129" t="s">
        <v>157</v>
      </c>
    </row>
    <row r="62" spans="2:17">
      <c r="B62" s="24"/>
      <c r="C62" s="21"/>
      <c r="D62" s="21"/>
      <c r="E62" s="21"/>
      <c r="F62" s="21"/>
      <c r="G62" s="21"/>
      <c r="H62" s="21"/>
      <c r="I62" s="21"/>
      <c r="J62" s="21"/>
      <c r="K62" s="21"/>
      <c r="L62" s="21"/>
      <c r="M62" s="21"/>
      <c r="N62" s="21"/>
      <c r="O62" s="21"/>
      <c r="P62" s="21"/>
      <c r="Q62" s="21"/>
    </row>
    <row r="63" spans="2:17">
      <c r="B63" s="24"/>
      <c r="C63" s="197" t="s">
        <v>112</v>
      </c>
      <c r="D63" s="197"/>
      <c r="E63" s="197"/>
      <c r="F63" s="197"/>
      <c r="G63" s="197"/>
      <c r="H63" s="197"/>
      <c r="I63" s="197"/>
      <c r="J63" s="197"/>
      <c r="K63" s="197"/>
      <c r="L63" s="197"/>
      <c r="M63" s="197"/>
      <c r="N63" s="197"/>
      <c r="O63" s="197"/>
      <c r="P63" s="197"/>
      <c r="Q63" s="197"/>
    </row>
    <row r="64" spans="2:17">
      <c r="B64" s="24"/>
      <c r="C64" s="116" t="s">
        <v>115</v>
      </c>
      <c r="D64" s="116"/>
      <c r="E64" s="116"/>
      <c r="F64" s="116"/>
      <c r="G64" s="116"/>
      <c r="H64" s="116"/>
      <c r="I64" s="116"/>
      <c r="J64" s="116"/>
      <c r="K64" s="116"/>
      <c r="L64" s="116"/>
      <c r="M64" s="116"/>
      <c r="N64" s="116"/>
      <c r="O64" s="116"/>
      <c r="P64" s="116"/>
      <c r="Q64" s="116"/>
    </row>
    <row r="65" spans="1:17">
      <c r="B65" s="24"/>
      <c r="C65" s="205" t="s">
        <v>113</v>
      </c>
      <c r="D65" s="206"/>
      <c r="E65" s="206"/>
      <c r="F65" s="206"/>
      <c r="G65" s="206"/>
      <c r="H65" s="194" t="s">
        <v>121</v>
      </c>
      <c r="I65" s="195"/>
      <c r="J65" s="195"/>
      <c r="K65" s="195"/>
      <c r="L65" s="195"/>
      <c r="M65" s="195"/>
      <c r="N65" s="195"/>
      <c r="O65" s="195"/>
      <c r="P65" s="195"/>
      <c r="Q65" s="196"/>
    </row>
    <row r="66" spans="1:17" ht="13.5" customHeight="1">
      <c r="B66" s="24"/>
      <c r="C66" s="208" t="s">
        <v>95</v>
      </c>
      <c r="D66" s="209"/>
      <c r="E66" s="209"/>
      <c r="F66" s="209"/>
      <c r="G66" s="209"/>
      <c r="H66" s="203"/>
      <c r="I66" s="204"/>
      <c r="J66" s="204"/>
      <c r="K66" s="204"/>
      <c r="L66" s="204"/>
      <c r="M66" s="204"/>
      <c r="N66" s="120" t="s">
        <v>157</v>
      </c>
      <c r="O66" s="120" t="s">
        <v>158</v>
      </c>
      <c r="P66" s="120"/>
      <c r="Q66" s="121" t="s">
        <v>157</v>
      </c>
    </row>
    <row r="67" spans="1:17">
      <c r="B67" s="24"/>
      <c r="C67" s="210" t="s">
        <v>96</v>
      </c>
      <c r="D67" s="325"/>
      <c r="E67" s="325"/>
      <c r="F67" s="325"/>
      <c r="G67" s="325"/>
      <c r="H67" s="186"/>
      <c r="I67" s="187"/>
      <c r="J67" s="187"/>
      <c r="K67" s="187"/>
      <c r="L67" s="187"/>
      <c r="M67" s="187"/>
      <c r="N67" s="122" t="s">
        <v>157</v>
      </c>
      <c r="O67" s="122" t="s">
        <v>158</v>
      </c>
      <c r="P67" s="122"/>
      <c r="Q67" s="123" t="s">
        <v>157</v>
      </c>
    </row>
    <row r="68" spans="1:17">
      <c r="B68" s="24"/>
      <c r="C68" s="210" t="s">
        <v>97</v>
      </c>
      <c r="D68" s="325"/>
      <c r="E68" s="325"/>
      <c r="F68" s="325"/>
      <c r="G68" s="325"/>
      <c r="H68" s="186"/>
      <c r="I68" s="187"/>
      <c r="J68" s="187"/>
      <c r="K68" s="187"/>
      <c r="L68" s="187"/>
      <c r="M68" s="187"/>
      <c r="N68" s="122" t="s">
        <v>157</v>
      </c>
      <c r="O68" s="122" t="s">
        <v>158</v>
      </c>
      <c r="P68" s="122"/>
      <c r="Q68" s="123" t="s">
        <v>157</v>
      </c>
    </row>
    <row r="69" spans="1:17">
      <c r="B69" s="24"/>
      <c r="C69" s="198" t="s">
        <v>114</v>
      </c>
      <c r="D69" s="199"/>
      <c r="E69" s="199"/>
      <c r="F69" s="199"/>
      <c r="G69" s="200"/>
      <c r="H69" s="186"/>
      <c r="I69" s="187"/>
      <c r="J69" s="187"/>
      <c r="K69" s="187"/>
      <c r="L69" s="187"/>
      <c r="M69" s="187"/>
      <c r="N69" s="122" t="s">
        <v>157</v>
      </c>
      <c r="O69" s="122" t="s">
        <v>158</v>
      </c>
      <c r="P69" s="122"/>
      <c r="Q69" s="123" t="s">
        <v>157</v>
      </c>
    </row>
    <row r="70" spans="1:17">
      <c r="B70" s="24"/>
      <c r="C70" s="205" t="s">
        <v>99</v>
      </c>
      <c r="D70" s="206"/>
      <c r="E70" s="206"/>
      <c r="F70" s="206"/>
      <c r="G70" s="206"/>
      <c r="H70" s="188">
        <f>SUM(H66:H69)</f>
        <v>0</v>
      </c>
      <c r="I70" s="189"/>
      <c r="J70" s="189"/>
      <c r="K70" s="189"/>
      <c r="L70" s="189"/>
      <c r="M70" s="189"/>
      <c r="N70" s="128" t="s">
        <v>157</v>
      </c>
      <c r="O70" s="128" t="s">
        <v>158</v>
      </c>
      <c r="P70" s="128">
        <f>SUM(P66:P69)</f>
        <v>0</v>
      </c>
      <c r="Q70" s="129" t="s">
        <v>157</v>
      </c>
    </row>
    <row r="71" spans="1:17">
      <c r="B71" s="24"/>
      <c r="C71" s="21"/>
      <c r="D71" s="21"/>
      <c r="E71" s="21"/>
      <c r="F71" s="21"/>
      <c r="G71" s="21"/>
      <c r="H71" s="21"/>
      <c r="I71" s="21"/>
      <c r="J71" s="21"/>
      <c r="K71" s="21"/>
      <c r="L71" s="21"/>
      <c r="M71" s="21"/>
      <c r="N71" s="21"/>
      <c r="O71" s="21"/>
      <c r="P71" s="21"/>
      <c r="Q71" s="21"/>
    </row>
    <row r="72" spans="1:17">
      <c r="B72" s="24"/>
      <c r="C72" s="21"/>
      <c r="D72" s="21"/>
      <c r="E72" s="21"/>
      <c r="F72" s="21"/>
      <c r="G72" s="21"/>
      <c r="H72" s="21"/>
      <c r="I72" s="21"/>
      <c r="J72" s="21"/>
      <c r="K72" s="21"/>
      <c r="L72" s="21"/>
      <c r="M72" s="21"/>
      <c r="N72" s="21"/>
      <c r="O72" s="21"/>
      <c r="P72" s="21"/>
      <c r="Q72" s="21"/>
    </row>
    <row r="73" spans="1:17">
      <c r="B73" s="24"/>
      <c r="C73" s="110" t="s">
        <v>183</v>
      </c>
      <c r="D73" s="21"/>
      <c r="E73" s="21"/>
      <c r="F73" s="21"/>
      <c r="G73" s="21"/>
      <c r="H73" s="21"/>
      <c r="I73" s="21"/>
      <c r="J73" s="21"/>
      <c r="K73" s="21"/>
      <c r="L73" s="21"/>
      <c r="M73" s="21"/>
      <c r="N73" s="21"/>
      <c r="O73" s="21"/>
      <c r="P73" s="21"/>
      <c r="Q73" s="21"/>
    </row>
    <row r="74" spans="1:17" s="44" customFormat="1" ht="11.25">
      <c r="A74" s="111"/>
      <c r="B74" s="111"/>
      <c r="C74" s="275" t="s">
        <v>107</v>
      </c>
      <c r="D74" s="275"/>
      <c r="E74" s="275"/>
      <c r="F74" s="275"/>
      <c r="G74" s="275"/>
      <c r="H74" s="275"/>
      <c r="I74" s="275"/>
      <c r="J74" s="275"/>
      <c r="K74" s="275"/>
      <c r="L74" s="275"/>
      <c r="M74" s="275"/>
      <c r="N74" s="275"/>
      <c r="O74" s="275"/>
      <c r="P74" s="275"/>
      <c r="Q74" s="275"/>
    </row>
    <row r="75" spans="1:17" s="44" customFormat="1" ht="11.25">
      <c r="A75" s="111"/>
      <c r="B75" s="111"/>
      <c r="C75" s="247" t="s">
        <v>105</v>
      </c>
      <c r="D75" s="248"/>
      <c r="E75" s="248"/>
      <c r="F75" s="248"/>
      <c r="G75" s="248"/>
      <c r="H75" s="248"/>
      <c r="I75" s="248"/>
      <c r="J75" s="248"/>
      <c r="K75" s="248"/>
      <c r="L75" s="248"/>
      <c r="M75" s="248"/>
      <c r="N75" s="248"/>
      <c r="O75" s="248"/>
      <c r="P75" s="248"/>
      <c r="Q75" s="249"/>
    </row>
    <row r="76" spans="1:17" ht="24" customHeight="1">
      <c r="B76" s="24"/>
      <c r="C76" s="225" t="s">
        <v>116</v>
      </c>
      <c r="D76" s="227"/>
      <c r="E76" s="225" t="s">
        <v>117</v>
      </c>
      <c r="F76" s="226"/>
      <c r="G76" s="227"/>
      <c r="H76" s="238" t="s">
        <v>122</v>
      </c>
      <c r="I76" s="239"/>
      <c r="J76" s="239"/>
      <c r="K76" s="239"/>
      <c r="L76" s="239"/>
      <c r="M76" s="239"/>
      <c r="N76" s="239"/>
      <c r="O76" s="239"/>
      <c r="P76" s="239"/>
      <c r="Q76" s="240"/>
    </row>
    <row r="77" spans="1:17" ht="24" customHeight="1">
      <c r="B77" s="24"/>
      <c r="C77" s="228"/>
      <c r="D77" s="230"/>
      <c r="E77" s="228"/>
      <c r="F77" s="229"/>
      <c r="G77" s="230"/>
      <c r="H77" s="241"/>
      <c r="I77" s="242"/>
      <c r="J77" s="242"/>
      <c r="K77" s="242"/>
      <c r="L77" s="242"/>
      <c r="M77" s="242"/>
      <c r="N77" s="242"/>
      <c r="O77" s="242"/>
      <c r="P77" s="242"/>
      <c r="Q77" s="243"/>
    </row>
    <row r="78" spans="1:17" ht="24" customHeight="1">
      <c r="B78" s="24"/>
      <c r="C78" s="231"/>
      <c r="D78" s="233"/>
      <c r="E78" s="231"/>
      <c r="F78" s="232"/>
      <c r="G78" s="233"/>
      <c r="H78" s="244"/>
      <c r="I78" s="245"/>
      <c r="J78" s="245"/>
      <c r="K78" s="245"/>
      <c r="L78" s="245"/>
      <c r="M78" s="245"/>
      <c r="N78" s="245"/>
      <c r="O78" s="245"/>
      <c r="P78" s="245"/>
      <c r="Q78" s="246"/>
    </row>
    <row r="79" spans="1:17">
      <c r="B79" s="24"/>
      <c r="C79" s="272" t="s">
        <v>106</v>
      </c>
      <c r="D79" s="273"/>
      <c r="E79" s="273"/>
      <c r="F79" s="273"/>
      <c r="G79" s="273"/>
      <c r="H79" s="273"/>
      <c r="I79" s="273"/>
      <c r="J79" s="273"/>
      <c r="K79" s="273"/>
      <c r="L79" s="273"/>
      <c r="M79" s="273"/>
      <c r="N79" s="273"/>
      <c r="O79" s="273"/>
      <c r="P79" s="273"/>
      <c r="Q79" s="274"/>
    </row>
    <row r="80" spans="1:17" ht="24" customHeight="1">
      <c r="B80" s="24"/>
      <c r="C80" s="225" t="s">
        <v>116</v>
      </c>
      <c r="D80" s="227"/>
      <c r="E80" s="225" t="s">
        <v>117</v>
      </c>
      <c r="F80" s="226"/>
      <c r="G80" s="227"/>
      <c r="H80" s="238" t="s">
        <v>122</v>
      </c>
      <c r="I80" s="239"/>
      <c r="J80" s="239"/>
      <c r="K80" s="239"/>
      <c r="L80" s="239"/>
      <c r="M80" s="239"/>
      <c r="N80" s="239"/>
      <c r="O80" s="239"/>
      <c r="P80" s="239"/>
      <c r="Q80" s="240"/>
    </row>
    <row r="81" spans="1:17" ht="24" customHeight="1">
      <c r="B81" s="24"/>
      <c r="C81" s="228"/>
      <c r="D81" s="230"/>
      <c r="E81" s="228"/>
      <c r="F81" s="229"/>
      <c r="G81" s="230"/>
      <c r="H81" s="241"/>
      <c r="I81" s="242"/>
      <c r="J81" s="242"/>
      <c r="K81" s="242"/>
      <c r="L81" s="242"/>
      <c r="M81" s="242"/>
      <c r="N81" s="242"/>
      <c r="O81" s="242"/>
      <c r="P81" s="242"/>
      <c r="Q81" s="243"/>
    </row>
    <row r="82" spans="1:17" ht="24" customHeight="1">
      <c r="B82" s="24"/>
      <c r="C82" s="231"/>
      <c r="D82" s="233"/>
      <c r="E82" s="231"/>
      <c r="F82" s="232"/>
      <c r="G82" s="233"/>
      <c r="H82" s="244"/>
      <c r="I82" s="245"/>
      <c r="J82" s="245"/>
      <c r="K82" s="245"/>
      <c r="L82" s="245"/>
      <c r="M82" s="245"/>
      <c r="N82" s="245"/>
      <c r="O82" s="245"/>
      <c r="P82" s="245"/>
      <c r="Q82" s="246"/>
    </row>
    <row r="83" spans="1:17">
      <c r="B83" s="24"/>
      <c r="C83" s="21"/>
      <c r="D83" s="21"/>
      <c r="E83" s="21"/>
      <c r="F83" s="21"/>
      <c r="G83" s="21"/>
      <c r="H83" s="21"/>
      <c r="I83" s="21"/>
      <c r="J83" s="21"/>
      <c r="K83" s="21"/>
      <c r="L83" s="21"/>
      <c r="M83" s="21"/>
      <c r="N83" s="21"/>
      <c r="O83" s="21"/>
      <c r="P83" s="21"/>
      <c r="Q83" s="21"/>
    </row>
    <row r="84" spans="1:17" s="44" customFormat="1" ht="11.25">
      <c r="A84" s="111"/>
      <c r="B84" s="111"/>
      <c r="C84" s="275" t="s">
        <v>188</v>
      </c>
      <c r="D84" s="275"/>
      <c r="E84" s="275"/>
      <c r="F84" s="275"/>
      <c r="G84" s="275"/>
      <c r="H84" s="275"/>
      <c r="I84" s="275"/>
      <c r="J84" s="275"/>
      <c r="K84" s="275"/>
      <c r="L84" s="275"/>
      <c r="M84" s="275"/>
      <c r="N84" s="275"/>
      <c r="O84" s="275"/>
      <c r="P84" s="275"/>
      <c r="Q84" s="275"/>
    </row>
    <row r="85" spans="1:17" ht="13.5" customHeight="1">
      <c r="B85" s="24"/>
      <c r="C85" s="247" t="s">
        <v>184</v>
      </c>
      <c r="D85" s="248"/>
      <c r="E85" s="248"/>
      <c r="F85" s="248"/>
      <c r="G85" s="248"/>
      <c r="H85" s="248"/>
      <c r="I85" s="248"/>
      <c r="J85" s="248"/>
      <c r="K85" s="248"/>
      <c r="L85" s="248"/>
      <c r="M85" s="248"/>
      <c r="N85" s="248"/>
      <c r="O85" s="248"/>
      <c r="P85" s="248"/>
      <c r="Q85" s="249"/>
    </row>
    <row r="86" spans="1:17" ht="24" customHeight="1">
      <c r="B86" s="24"/>
      <c r="C86" s="216" t="s">
        <v>108</v>
      </c>
      <c r="D86" s="217"/>
      <c r="E86" s="217"/>
      <c r="F86" s="217"/>
      <c r="G86" s="217"/>
      <c r="H86" s="217"/>
      <c r="I86" s="217"/>
      <c r="J86" s="218"/>
      <c r="K86" s="216" t="s">
        <v>109</v>
      </c>
      <c r="L86" s="217"/>
      <c r="M86" s="217"/>
      <c r="N86" s="217"/>
      <c r="O86" s="217"/>
      <c r="P86" s="217"/>
      <c r="Q86" s="218"/>
    </row>
    <row r="87" spans="1:17" ht="24" customHeight="1">
      <c r="B87" s="24"/>
      <c r="C87" s="219"/>
      <c r="D87" s="220"/>
      <c r="E87" s="220"/>
      <c r="F87" s="220"/>
      <c r="G87" s="220"/>
      <c r="H87" s="220"/>
      <c r="I87" s="220"/>
      <c r="J87" s="221"/>
      <c r="K87" s="219"/>
      <c r="L87" s="220"/>
      <c r="M87" s="220"/>
      <c r="N87" s="220"/>
      <c r="O87" s="220"/>
      <c r="P87" s="220"/>
      <c r="Q87" s="221"/>
    </row>
    <row r="88" spans="1:17" ht="24" customHeight="1">
      <c r="B88" s="24"/>
      <c r="C88" s="219"/>
      <c r="D88" s="220"/>
      <c r="E88" s="220"/>
      <c r="F88" s="220"/>
      <c r="G88" s="220"/>
      <c r="H88" s="220"/>
      <c r="I88" s="220"/>
      <c r="J88" s="221"/>
      <c r="K88" s="219"/>
      <c r="L88" s="220"/>
      <c r="M88" s="220"/>
      <c r="N88" s="220"/>
      <c r="O88" s="220"/>
      <c r="P88" s="220"/>
      <c r="Q88" s="221"/>
    </row>
    <row r="89" spans="1:17" ht="24" customHeight="1">
      <c r="B89" s="24"/>
      <c r="C89" s="222"/>
      <c r="D89" s="223"/>
      <c r="E89" s="223"/>
      <c r="F89" s="223"/>
      <c r="G89" s="223"/>
      <c r="H89" s="223"/>
      <c r="I89" s="223"/>
      <c r="J89" s="224"/>
      <c r="K89" s="222"/>
      <c r="L89" s="223"/>
      <c r="M89" s="223"/>
      <c r="N89" s="223"/>
      <c r="O89" s="223"/>
      <c r="P89" s="223"/>
      <c r="Q89" s="224"/>
    </row>
    <row r="90" spans="1:17" ht="13.5" customHeight="1">
      <c r="B90" s="24"/>
    </row>
    <row r="91" spans="1:17" ht="24" customHeight="1">
      <c r="B91" s="24"/>
    </row>
    <row r="92" spans="1:17" ht="24" customHeight="1">
      <c r="B92" s="24"/>
    </row>
    <row r="93" spans="1:17" ht="24" customHeight="1">
      <c r="B93" s="24"/>
    </row>
    <row r="94" spans="1:17" ht="24" customHeight="1">
      <c r="B94" s="24"/>
    </row>
    <row r="95" spans="1:17">
      <c r="B95" s="24"/>
      <c r="C95" s="114"/>
      <c r="D95" s="114"/>
      <c r="E95" s="114"/>
      <c r="F95" s="114"/>
      <c r="G95" s="114"/>
      <c r="H95" s="115"/>
      <c r="I95" s="115"/>
      <c r="J95" s="115"/>
      <c r="K95" s="115"/>
      <c r="L95" s="115"/>
      <c r="M95" s="115"/>
      <c r="N95" s="115"/>
      <c r="O95" s="115"/>
      <c r="P95" s="115"/>
      <c r="Q95" s="115"/>
    </row>
    <row r="96" spans="1:17">
      <c r="B96" s="24"/>
      <c r="C96" s="21"/>
      <c r="D96" s="21"/>
      <c r="E96" s="21"/>
      <c r="F96" s="21"/>
      <c r="G96" s="21"/>
      <c r="H96" s="21"/>
      <c r="I96" s="21"/>
      <c r="J96" s="21"/>
      <c r="K96" s="21"/>
      <c r="L96" s="21"/>
      <c r="M96" s="21"/>
      <c r="N96" s="21"/>
      <c r="O96" s="21"/>
      <c r="P96" s="21"/>
      <c r="Q96" s="21"/>
    </row>
    <row r="97" spans="2:17">
      <c r="B97" s="24"/>
      <c r="C97" s="103" t="s">
        <v>71</v>
      </c>
      <c r="D97" s="21"/>
      <c r="E97" s="21"/>
      <c r="F97" s="21"/>
      <c r="G97" s="21"/>
      <c r="H97" s="21"/>
      <c r="I97" s="21"/>
      <c r="J97" s="21"/>
      <c r="K97" s="21"/>
      <c r="L97" s="21"/>
      <c r="M97" s="21"/>
      <c r="N97" s="21"/>
      <c r="O97" s="21"/>
      <c r="P97" s="21"/>
      <c r="Q97" s="21"/>
    </row>
    <row r="98" spans="2:17">
      <c r="B98" s="24"/>
      <c r="C98" s="21"/>
      <c r="D98" s="21"/>
      <c r="E98" s="21"/>
      <c r="F98" s="21"/>
      <c r="G98" s="21"/>
      <c r="H98" s="21"/>
      <c r="I98" s="21"/>
      <c r="J98" s="21"/>
      <c r="K98" s="21"/>
      <c r="L98" s="21"/>
      <c r="M98" s="21"/>
      <c r="N98" s="21"/>
      <c r="O98" s="21"/>
      <c r="P98" s="21"/>
      <c r="Q98" s="21"/>
    </row>
    <row r="99" spans="2:17" ht="13.5" customHeight="1">
      <c r="B99" s="24"/>
      <c r="C99" s="251" t="s">
        <v>0</v>
      </c>
      <c r="D99" s="251"/>
      <c r="E99" s="251"/>
      <c r="F99" s="251"/>
      <c r="G99" s="251"/>
      <c r="H99" s="251"/>
      <c r="I99" s="251"/>
      <c r="J99" s="251"/>
      <c r="K99" s="251"/>
      <c r="L99" s="251"/>
      <c r="M99" s="251"/>
      <c r="N99" s="251"/>
      <c r="O99" s="251"/>
      <c r="P99" s="251"/>
      <c r="Q99" s="251"/>
    </row>
    <row r="100" spans="2:17">
      <c r="B100" s="24"/>
      <c r="C100" s="21" t="s">
        <v>156</v>
      </c>
      <c r="D100" s="21"/>
      <c r="E100" s="21"/>
      <c r="F100" s="21"/>
      <c r="G100" s="21"/>
      <c r="H100" s="21"/>
      <c r="I100" s="21"/>
      <c r="J100" s="21"/>
      <c r="K100" s="21"/>
      <c r="L100" s="21"/>
      <c r="M100" s="21"/>
      <c r="N100" s="21"/>
      <c r="O100" s="21"/>
      <c r="P100" s="21"/>
      <c r="Q100" s="21"/>
    </row>
    <row r="101" spans="2:17" ht="30" customHeight="1">
      <c r="B101" s="24"/>
      <c r="C101" s="169"/>
      <c r="D101" s="170"/>
      <c r="E101" s="170"/>
      <c r="F101" s="170"/>
      <c r="G101" s="170"/>
      <c r="H101" s="170"/>
      <c r="I101" s="170"/>
      <c r="J101" s="170"/>
      <c r="K101" s="170"/>
      <c r="L101" s="170"/>
      <c r="M101" s="170"/>
      <c r="N101" s="170"/>
      <c r="O101" s="170"/>
      <c r="P101" s="170"/>
      <c r="Q101" s="171"/>
    </row>
    <row r="102" spans="2:17" ht="8.1" customHeight="1">
      <c r="B102" s="24"/>
      <c r="C102" s="21"/>
      <c r="D102" s="21"/>
      <c r="E102" s="21"/>
      <c r="F102" s="21"/>
      <c r="G102" s="21"/>
      <c r="H102" s="21"/>
      <c r="I102" s="21"/>
      <c r="J102" s="21"/>
      <c r="K102" s="21"/>
      <c r="L102" s="21"/>
      <c r="M102" s="21"/>
      <c r="N102" s="21"/>
      <c r="O102" s="21"/>
      <c r="P102" s="21"/>
      <c r="Q102" s="21"/>
    </row>
    <row r="103" spans="2:17">
      <c r="B103" s="24"/>
      <c r="C103" s="21" t="s">
        <v>57</v>
      </c>
      <c r="D103" s="21"/>
      <c r="E103" s="21"/>
      <c r="F103" s="21"/>
      <c r="G103" s="21"/>
      <c r="H103" s="21"/>
      <c r="I103" s="21"/>
      <c r="J103" s="21"/>
      <c r="K103" s="21"/>
      <c r="L103" s="21"/>
      <c r="M103" s="21"/>
      <c r="N103" s="21"/>
      <c r="O103" s="21"/>
      <c r="P103" s="21"/>
      <c r="Q103" s="21"/>
    </row>
    <row r="104" spans="2:17" ht="13.15" customHeight="1">
      <c r="B104" s="24"/>
      <c r="C104" s="326"/>
      <c r="D104" s="299"/>
      <c r="E104" s="299"/>
      <c r="F104" s="299"/>
      <c r="G104" s="299"/>
      <c r="H104" s="299"/>
      <c r="I104" s="299"/>
      <c r="J104" s="299"/>
      <c r="K104" s="299"/>
      <c r="L104" s="299"/>
      <c r="M104" s="299"/>
      <c r="N104" s="299"/>
      <c r="O104" s="299"/>
      <c r="P104" s="299"/>
      <c r="Q104" s="300"/>
    </row>
    <row r="105" spans="2:17">
      <c r="B105" s="24"/>
      <c r="C105" s="327"/>
      <c r="D105" s="279"/>
      <c r="E105" s="279"/>
      <c r="F105" s="279"/>
      <c r="G105" s="279"/>
      <c r="H105" s="279"/>
      <c r="I105" s="279"/>
      <c r="J105" s="279"/>
      <c r="K105" s="279"/>
      <c r="L105" s="279"/>
      <c r="M105" s="279"/>
      <c r="N105" s="279"/>
      <c r="O105" s="279"/>
      <c r="P105" s="279"/>
      <c r="Q105" s="280"/>
    </row>
    <row r="106" spans="2:17">
      <c r="B106" s="24"/>
      <c r="C106" s="327"/>
      <c r="D106" s="279"/>
      <c r="E106" s="279"/>
      <c r="F106" s="279"/>
      <c r="G106" s="279"/>
      <c r="H106" s="279"/>
      <c r="I106" s="279"/>
      <c r="J106" s="279"/>
      <c r="K106" s="279"/>
      <c r="L106" s="279"/>
      <c r="M106" s="279"/>
      <c r="N106" s="279"/>
      <c r="O106" s="279"/>
      <c r="P106" s="279"/>
      <c r="Q106" s="280"/>
    </row>
    <row r="107" spans="2:17">
      <c r="B107" s="24"/>
      <c r="C107" s="327"/>
      <c r="D107" s="279"/>
      <c r="E107" s="279"/>
      <c r="F107" s="279"/>
      <c r="G107" s="279"/>
      <c r="H107" s="279"/>
      <c r="I107" s="279"/>
      <c r="J107" s="279"/>
      <c r="K107" s="279"/>
      <c r="L107" s="279"/>
      <c r="M107" s="279"/>
      <c r="N107" s="279"/>
      <c r="O107" s="279"/>
      <c r="P107" s="279"/>
      <c r="Q107" s="280"/>
    </row>
    <row r="108" spans="2:17">
      <c r="B108" s="24"/>
      <c r="C108" s="327"/>
      <c r="D108" s="279"/>
      <c r="E108" s="279"/>
      <c r="F108" s="279"/>
      <c r="G108" s="279"/>
      <c r="H108" s="279"/>
      <c r="I108" s="279"/>
      <c r="J108" s="279"/>
      <c r="K108" s="279"/>
      <c r="L108" s="279"/>
      <c r="M108" s="279"/>
      <c r="N108" s="279"/>
      <c r="O108" s="279"/>
      <c r="P108" s="279"/>
      <c r="Q108" s="280"/>
    </row>
    <row r="109" spans="2:17">
      <c r="B109" s="24"/>
      <c r="C109" s="327"/>
      <c r="D109" s="279"/>
      <c r="E109" s="279"/>
      <c r="F109" s="279"/>
      <c r="G109" s="279"/>
      <c r="H109" s="279"/>
      <c r="I109" s="279"/>
      <c r="J109" s="279"/>
      <c r="K109" s="279"/>
      <c r="L109" s="279"/>
      <c r="M109" s="279"/>
      <c r="N109" s="279"/>
      <c r="O109" s="279"/>
      <c r="P109" s="279"/>
      <c r="Q109" s="280"/>
    </row>
    <row r="110" spans="2:17">
      <c r="B110" s="24"/>
      <c r="C110" s="327"/>
      <c r="D110" s="279"/>
      <c r="E110" s="279"/>
      <c r="F110" s="279"/>
      <c r="G110" s="279"/>
      <c r="H110" s="279"/>
      <c r="I110" s="279"/>
      <c r="J110" s="279"/>
      <c r="K110" s="279"/>
      <c r="L110" s="279"/>
      <c r="M110" s="279"/>
      <c r="N110" s="279"/>
      <c r="O110" s="279"/>
      <c r="P110" s="279"/>
      <c r="Q110" s="280"/>
    </row>
    <row r="111" spans="2:17">
      <c r="B111" s="24"/>
      <c r="C111" s="327"/>
      <c r="D111" s="279"/>
      <c r="E111" s="279"/>
      <c r="F111" s="279"/>
      <c r="G111" s="279"/>
      <c r="H111" s="279"/>
      <c r="I111" s="279"/>
      <c r="J111" s="279"/>
      <c r="K111" s="279"/>
      <c r="L111" s="279"/>
      <c r="M111" s="279"/>
      <c r="N111" s="279"/>
      <c r="O111" s="279"/>
      <c r="P111" s="279"/>
      <c r="Q111" s="280"/>
    </row>
    <row r="112" spans="2:17">
      <c r="B112" s="24"/>
      <c r="C112" s="327"/>
      <c r="D112" s="279"/>
      <c r="E112" s="279"/>
      <c r="F112" s="279"/>
      <c r="G112" s="279"/>
      <c r="H112" s="279"/>
      <c r="I112" s="279"/>
      <c r="J112" s="279"/>
      <c r="K112" s="279"/>
      <c r="L112" s="279"/>
      <c r="M112" s="279"/>
      <c r="N112" s="279"/>
      <c r="O112" s="279"/>
      <c r="P112" s="279"/>
      <c r="Q112" s="280"/>
    </row>
    <row r="113" spans="2:17">
      <c r="B113" s="24"/>
      <c r="C113" s="327"/>
      <c r="D113" s="279"/>
      <c r="E113" s="279"/>
      <c r="F113" s="279"/>
      <c r="G113" s="279"/>
      <c r="H113" s="279"/>
      <c r="I113" s="279"/>
      <c r="J113" s="279"/>
      <c r="K113" s="279"/>
      <c r="L113" s="279"/>
      <c r="M113" s="279"/>
      <c r="N113" s="279"/>
      <c r="O113" s="279"/>
      <c r="P113" s="279"/>
      <c r="Q113" s="280"/>
    </row>
    <row r="114" spans="2:17">
      <c r="B114" s="24"/>
      <c r="C114" s="327"/>
      <c r="D114" s="279"/>
      <c r="E114" s="279"/>
      <c r="F114" s="279"/>
      <c r="G114" s="279"/>
      <c r="H114" s="279"/>
      <c r="I114" s="279"/>
      <c r="J114" s="279"/>
      <c r="K114" s="279"/>
      <c r="L114" s="279"/>
      <c r="M114" s="279"/>
      <c r="N114" s="279"/>
      <c r="O114" s="279"/>
      <c r="P114" s="279"/>
      <c r="Q114" s="280"/>
    </row>
    <row r="115" spans="2:17">
      <c r="B115" s="24"/>
      <c r="C115" s="328"/>
      <c r="D115" s="277"/>
      <c r="E115" s="277"/>
      <c r="F115" s="277"/>
      <c r="G115" s="277"/>
      <c r="H115" s="277"/>
      <c r="I115" s="277"/>
      <c r="J115" s="277"/>
      <c r="K115" s="277"/>
      <c r="L115" s="277"/>
      <c r="M115" s="277"/>
      <c r="N115" s="277"/>
      <c r="O115" s="277"/>
      <c r="P115" s="277"/>
      <c r="Q115" s="278"/>
    </row>
    <row r="116" spans="2:17" ht="7.9" customHeight="1">
      <c r="B116" s="24"/>
      <c r="C116" s="21"/>
      <c r="D116" s="21"/>
      <c r="E116" s="21"/>
      <c r="F116" s="21"/>
      <c r="G116" s="21"/>
      <c r="H116" s="21"/>
      <c r="I116" s="21"/>
      <c r="J116" s="21"/>
      <c r="K116" s="21"/>
      <c r="L116" s="21"/>
      <c r="M116" s="21"/>
      <c r="N116" s="21"/>
      <c r="O116" s="21"/>
      <c r="P116" s="21"/>
      <c r="Q116" s="21"/>
    </row>
    <row r="117" spans="2:17">
      <c r="B117" s="24"/>
      <c r="C117" s="21" t="s">
        <v>47</v>
      </c>
      <c r="D117" s="21"/>
      <c r="E117" s="21"/>
      <c r="F117" s="21"/>
      <c r="G117" s="21"/>
      <c r="H117" s="21"/>
      <c r="I117" s="21"/>
      <c r="J117" s="21"/>
      <c r="K117" s="21"/>
      <c r="L117" s="21"/>
      <c r="M117" s="21"/>
      <c r="N117" s="21"/>
      <c r="O117" s="21"/>
      <c r="P117" s="21"/>
      <c r="Q117" s="21"/>
    </row>
    <row r="118" spans="2:17" ht="30" customHeight="1">
      <c r="B118" s="24"/>
      <c r="C118" s="31"/>
      <c r="D118" s="32"/>
      <c r="E118" s="32"/>
      <c r="F118" s="316">
        <f>SUM(Q121,Q127,Q133,Q139,Q145,Q151,Q157,Q164,Q170,Q176,Q182,Q188,Q194)</f>
        <v>0</v>
      </c>
      <c r="G118" s="316"/>
      <c r="H118" s="316"/>
      <c r="I118" s="316"/>
      <c r="J118" s="316"/>
      <c r="K118" s="316"/>
      <c r="L118" s="316"/>
      <c r="M118" s="316"/>
      <c r="N118" s="316"/>
      <c r="O118" s="316"/>
      <c r="P118" s="32"/>
      <c r="Q118" s="33"/>
    </row>
    <row r="119" spans="2:17" ht="7.9" customHeight="1">
      <c r="B119" s="24"/>
      <c r="C119" s="21"/>
      <c r="D119" s="21"/>
      <c r="E119" s="21"/>
      <c r="F119" s="21"/>
      <c r="G119" s="21"/>
      <c r="H119" s="21"/>
      <c r="I119" s="21"/>
      <c r="J119" s="21"/>
      <c r="K119" s="21"/>
      <c r="L119" s="21"/>
      <c r="M119" s="21"/>
      <c r="N119" s="21"/>
      <c r="O119" s="21"/>
      <c r="P119" s="21"/>
      <c r="Q119" s="21"/>
    </row>
    <row r="120" spans="2:17">
      <c r="B120" s="24"/>
      <c r="C120" s="45" t="s">
        <v>36</v>
      </c>
      <c r="D120" s="21"/>
      <c r="E120" s="21"/>
      <c r="F120" s="21"/>
      <c r="G120" s="21"/>
      <c r="H120" s="21"/>
      <c r="I120" s="21"/>
      <c r="J120" s="21"/>
      <c r="K120" s="21"/>
      <c r="L120" s="21"/>
      <c r="M120" s="21"/>
      <c r="N120" s="21"/>
      <c r="O120" s="21"/>
      <c r="P120" s="21"/>
      <c r="Q120" s="21"/>
    </row>
    <row r="121" spans="2:17">
      <c r="B121" s="24"/>
      <c r="C121" s="130" t="s">
        <v>172</v>
      </c>
      <c r="D121" s="131"/>
      <c r="F121" s="131"/>
      <c r="G121" s="132"/>
      <c r="H121" s="131"/>
      <c r="I121" s="131"/>
      <c r="J121" s="131"/>
      <c r="K121" s="131"/>
      <c r="L121" s="131"/>
      <c r="M121" s="131"/>
      <c r="N121" s="131"/>
      <c r="O121" s="133"/>
      <c r="P121" s="134"/>
      <c r="Q121" s="135">
        <f>SUM(P122:P126)</f>
        <v>0</v>
      </c>
    </row>
    <row r="122" spans="2:17">
      <c r="B122" s="24"/>
      <c r="C122" s="214" t="s">
        <v>131</v>
      </c>
      <c r="D122" s="215"/>
      <c r="E122" s="136" t="s">
        <v>132</v>
      </c>
      <c r="F122" s="136"/>
      <c r="G122" s="207" t="s">
        <v>140</v>
      </c>
      <c r="H122" s="207"/>
      <c r="I122" s="137"/>
      <c r="J122" s="207" t="s">
        <v>141</v>
      </c>
      <c r="K122" s="207"/>
      <c r="L122" s="137"/>
      <c r="M122" s="137"/>
      <c r="N122" s="137"/>
      <c r="O122" s="137"/>
      <c r="P122" s="137"/>
      <c r="Q122" s="138" t="s">
        <v>136</v>
      </c>
    </row>
    <row r="123" spans="2:17">
      <c r="B123" s="24"/>
      <c r="C123" s="212"/>
      <c r="D123" s="213"/>
      <c r="E123" s="139">
        <v>0</v>
      </c>
      <c r="F123" s="140" t="s">
        <v>137</v>
      </c>
      <c r="G123" s="141">
        <v>0</v>
      </c>
      <c r="H123" s="142" t="s">
        <v>138</v>
      </c>
      <c r="I123" s="140" t="s">
        <v>160</v>
      </c>
      <c r="J123" s="141">
        <v>0</v>
      </c>
      <c r="K123" s="142" t="s">
        <v>139</v>
      </c>
      <c r="L123" s="140"/>
      <c r="M123" s="143"/>
      <c r="N123" s="143"/>
      <c r="O123" s="144" t="s">
        <v>161</v>
      </c>
      <c r="P123" s="145">
        <f>ROUNDDOWN($E123*$G123*$J123,0)</f>
        <v>0</v>
      </c>
      <c r="Q123" s="146" t="s">
        <v>162</v>
      </c>
    </row>
    <row r="124" spans="2:17">
      <c r="B124" s="24"/>
      <c r="C124" s="234"/>
      <c r="D124" s="235"/>
      <c r="E124" s="147">
        <v>0</v>
      </c>
      <c r="F124" s="148" t="s">
        <v>160</v>
      </c>
      <c r="G124" s="149">
        <v>0</v>
      </c>
      <c r="H124" s="150" t="s">
        <v>138</v>
      </c>
      <c r="I124" s="148" t="s">
        <v>160</v>
      </c>
      <c r="J124" s="149">
        <v>0</v>
      </c>
      <c r="K124" s="150" t="s">
        <v>139</v>
      </c>
      <c r="L124" s="148"/>
      <c r="M124" s="151"/>
      <c r="N124" s="151"/>
      <c r="O124" s="152" t="s">
        <v>161</v>
      </c>
      <c r="P124" s="153">
        <f>ROUNDDOWN($E124*$G124*$J124,0)</f>
        <v>0</v>
      </c>
      <c r="Q124" s="154"/>
    </row>
    <row r="125" spans="2:17">
      <c r="B125" s="24"/>
      <c r="C125" s="236"/>
      <c r="D125" s="237"/>
      <c r="E125" s="155">
        <v>0</v>
      </c>
      <c r="F125" s="156" t="s">
        <v>160</v>
      </c>
      <c r="G125" s="157">
        <v>0</v>
      </c>
      <c r="H125" s="158" t="s">
        <v>138</v>
      </c>
      <c r="I125" s="156" t="s">
        <v>160</v>
      </c>
      <c r="J125" s="157">
        <v>0</v>
      </c>
      <c r="K125" s="158" t="s">
        <v>139</v>
      </c>
      <c r="L125" s="156"/>
      <c r="M125" s="159"/>
      <c r="N125" s="159"/>
      <c r="O125" s="160" t="s">
        <v>161</v>
      </c>
      <c r="P125" s="161">
        <f>ROUNDDOWN($E125*$G125*$J125,0)</f>
        <v>0</v>
      </c>
      <c r="Q125" s="162"/>
    </row>
    <row r="126" spans="2:17">
      <c r="B126" s="24"/>
      <c r="C126" s="131"/>
      <c r="D126" s="131"/>
      <c r="E126" s="131"/>
      <c r="F126" s="131"/>
      <c r="G126" s="131"/>
      <c r="H126" s="131"/>
      <c r="I126" s="131"/>
      <c r="J126" s="131"/>
      <c r="K126" s="131"/>
      <c r="L126" s="131"/>
      <c r="M126" s="131"/>
      <c r="N126" s="131"/>
      <c r="O126" s="131"/>
      <c r="P126" s="131"/>
      <c r="Q126" s="131"/>
    </row>
    <row r="127" spans="2:17" ht="13.15" customHeight="1">
      <c r="B127" s="24"/>
      <c r="C127" s="130" t="s">
        <v>173</v>
      </c>
      <c r="E127" s="131"/>
      <c r="F127" s="131"/>
      <c r="G127" s="131"/>
      <c r="H127" s="131"/>
      <c r="I127" s="131"/>
      <c r="J127" s="131"/>
      <c r="K127" s="131"/>
      <c r="L127" s="131"/>
      <c r="M127" s="131"/>
      <c r="N127" s="131"/>
      <c r="O127" s="131"/>
      <c r="P127" s="134"/>
      <c r="Q127" s="135">
        <f>SUM(P128:P132)</f>
        <v>0</v>
      </c>
    </row>
    <row r="128" spans="2:17">
      <c r="B128" s="24"/>
      <c r="C128" s="214" t="s">
        <v>131</v>
      </c>
      <c r="D128" s="215"/>
      <c r="E128" s="136" t="s">
        <v>132</v>
      </c>
      <c r="F128" s="136"/>
      <c r="G128" s="207" t="s">
        <v>140</v>
      </c>
      <c r="H128" s="207"/>
      <c r="I128" s="137"/>
      <c r="J128" s="207" t="s">
        <v>141</v>
      </c>
      <c r="K128" s="207"/>
      <c r="L128" s="137"/>
      <c r="M128" s="137"/>
      <c r="N128" s="137"/>
      <c r="O128" s="137"/>
      <c r="P128" s="137"/>
      <c r="Q128" s="138" t="s">
        <v>136</v>
      </c>
    </row>
    <row r="129" spans="2:17">
      <c r="B129" s="24"/>
      <c r="C129" s="212"/>
      <c r="D129" s="213"/>
      <c r="E129" s="139">
        <v>0</v>
      </c>
      <c r="F129" s="140" t="s">
        <v>160</v>
      </c>
      <c r="G129" s="141">
        <v>0</v>
      </c>
      <c r="H129" s="142" t="s">
        <v>138</v>
      </c>
      <c r="I129" s="140" t="s">
        <v>160</v>
      </c>
      <c r="J129" s="141">
        <v>0</v>
      </c>
      <c r="K129" s="142" t="s">
        <v>139</v>
      </c>
      <c r="L129" s="140"/>
      <c r="M129" s="143"/>
      <c r="N129" s="143"/>
      <c r="O129" s="144" t="s">
        <v>161</v>
      </c>
      <c r="P129" s="145">
        <f>ROUNDDOWN($E129*$G129*$J129,0)</f>
        <v>0</v>
      </c>
      <c r="Q129" s="146" t="s">
        <v>162</v>
      </c>
    </row>
    <row r="130" spans="2:17">
      <c r="B130" s="24"/>
      <c r="C130" s="234"/>
      <c r="D130" s="235"/>
      <c r="E130" s="147">
        <v>0</v>
      </c>
      <c r="F130" s="148" t="s">
        <v>137</v>
      </c>
      <c r="G130" s="149">
        <v>0</v>
      </c>
      <c r="H130" s="150" t="s">
        <v>138</v>
      </c>
      <c r="I130" s="148" t="s">
        <v>160</v>
      </c>
      <c r="J130" s="149">
        <v>0</v>
      </c>
      <c r="K130" s="150" t="s">
        <v>139</v>
      </c>
      <c r="L130" s="148"/>
      <c r="M130" s="151"/>
      <c r="N130" s="151"/>
      <c r="O130" s="152" t="s">
        <v>161</v>
      </c>
      <c r="P130" s="153">
        <f>ROUNDDOWN($E130*$G130*$J130,0)</f>
        <v>0</v>
      </c>
      <c r="Q130" s="154"/>
    </row>
    <row r="131" spans="2:17">
      <c r="B131" s="24"/>
      <c r="C131" s="236"/>
      <c r="D131" s="237"/>
      <c r="E131" s="155">
        <v>0</v>
      </c>
      <c r="F131" s="156" t="s">
        <v>160</v>
      </c>
      <c r="G131" s="157">
        <v>0</v>
      </c>
      <c r="H131" s="158" t="s">
        <v>138</v>
      </c>
      <c r="I131" s="156" t="s">
        <v>160</v>
      </c>
      <c r="J131" s="157">
        <v>0</v>
      </c>
      <c r="K131" s="158" t="s">
        <v>139</v>
      </c>
      <c r="L131" s="156"/>
      <c r="M131" s="159"/>
      <c r="N131" s="159"/>
      <c r="O131" s="160" t="s">
        <v>161</v>
      </c>
      <c r="P131" s="161">
        <f>ROUNDDOWN($E131*$G131*$J131,0)</f>
        <v>0</v>
      </c>
      <c r="Q131" s="162"/>
    </row>
    <row r="132" spans="2:17">
      <c r="B132" s="24"/>
      <c r="C132" s="131"/>
      <c r="D132" s="131"/>
      <c r="E132" s="131"/>
      <c r="F132" s="131"/>
      <c r="G132" s="131"/>
      <c r="H132" s="131"/>
      <c r="I132" s="131"/>
      <c r="J132" s="131"/>
      <c r="K132" s="131"/>
      <c r="L132" s="131"/>
      <c r="M132" s="131"/>
      <c r="N132" s="131"/>
      <c r="O132" s="131"/>
      <c r="P132" s="131"/>
      <c r="Q132" s="131"/>
    </row>
    <row r="133" spans="2:17" ht="13.15" customHeight="1">
      <c r="B133" s="24"/>
      <c r="C133" s="130" t="s">
        <v>174</v>
      </c>
      <c r="E133" s="131"/>
      <c r="F133" s="131"/>
      <c r="G133" s="131"/>
      <c r="H133" s="131"/>
      <c r="I133" s="131"/>
      <c r="J133" s="131"/>
      <c r="K133" s="131"/>
      <c r="L133" s="131"/>
      <c r="M133" s="131"/>
      <c r="N133" s="131"/>
      <c r="O133" s="131"/>
      <c r="P133" s="134"/>
      <c r="Q133" s="135">
        <f>SUM(P134:P138)</f>
        <v>0</v>
      </c>
    </row>
    <row r="134" spans="2:17">
      <c r="B134" s="24"/>
      <c r="C134" s="214" t="s">
        <v>131</v>
      </c>
      <c r="D134" s="215"/>
      <c r="E134" s="136" t="s">
        <v>132</v>
      </c>
      <c r="F134" s="136"/>
      <c r="G134" s="207" t="s">
        <v>140</v>
      </c>
      <c r="H134" s="207"/>
      <c r="I134" s="137"/>
      <c r="J134" s="207" t="s">
        <v>141</v>
      </c>
      <c r="K134" s="207"/>
      <c r="L134" s="137"/>
      <c r="M134" s="137"/>
      <c r="N134" s="137"/>
      <c r="O134" s="137"/>
      <c r="P134" s="137"/>
      <c r="Q134" s="138" t="s">
        <v>136</v>
      </c>
    </row>
    <row r="135" spans="2:17">
      <c r="B135" s="24"/>
      <c r="C135" s="212"/>
      <c r="D135" s="213"/>
      <c r="E135" s="139">
        <v>0</v>
      </c>
      <c r="F135" s="140" t="s">
        <v>160</v>
      </c>
      <c r="G135" s="141">
        <v>0</v>
      </c>
      <c r="H135" s="142" t="s">
        <v>138</v>
      </c>
      <c r="I135" s="140" t="s">
        <v>160</v>
      </c>
      <c r="J135" s="141">
        <v>0</v>
      </c>
      <c r="K135" s="142" t="s">
        <v>163</v>
      </c>
      <c r="L135" s="140"/>
      <c r="M135" s="143"/>
      <c r="N135" s="143"/>
      <c r="O135" s="144" t="s">
        <v>164</v>
      </c>
      <c r="P135" s="145">
        <f>ROUNDDOWN($E135*$G135*$J135,0)</f>
        <v>0</v>
      </c>
      <c r="Q135" s="146"/>
    </row>
    <row r="136" spans="2:17">
      <c r="B136" s="24"/>
      <c r="C136" s="234"/>
      <c r="D136" s="235"/>
      <c r="E136" s="147">
        <v>0</v>
      </c>
      <c r="F136" s="148" t="s">
        <v>165</v>
      </c>
      <c r="G136" s="149">
        <v>0</v>
      </c>
      <c r="H136" s="150" t="s">
        <v>138</v>
      </c>
      <c r="I136" s="148" t="s">
        <v>160</v>
      </c>
      <c r="J136" s="149">
        <v>0</v>
      </c>
      <c r="K136" s="150" t="s">
        <v>163</v>
      </c>
      <c r="L136" s="148"/>
      <c r="M136" s="151"/>
      <c r="N136" s="151"/>
      <c r="O136" s="152" t="s">
        <v>164</v>
      </c>
      <c r="P136" s="153">
        <f>ROUNDDOWN($E136*$G136*$J136,0)</f>
        <v>0</v>
      </c>
      <c r="Q136" s="154"/>
    </row>
    <row r="137" spans="2:17">
      <c r="B137" s="24"/>
      <c r="C137" s="236"/>
      <c r="D137" s="237"/>
      <c r="E137" s="155">
        <v>0</v>
      </c>
      <c r="F137" s="156" t="s">
        <v>165</v>
      </c>
      <c r="G137" s="157">
        <v>0</v>
      </c>
      <c r="H137" s="158" t="s">
        <v>138</v>
      </c>
      <c r="I137" s="156" t="s">
        <v>160</v>
      </c>
      <c r="J137" s="157">
        <v>0</v>
      </c>
      <c r="K137" s="158" t="s">
        <v>163</v>
      </c>
      <c r="L137" s="156"/>
      <c r="M137" s="159"/>
      <c r="N137" s="159"/>
      <c r="O137" s="160" t="s">
        <v>164</v>
      </c>
      <c r="P137" s="161">
        <f>ROUNDDOWN($E137*$G137*$J137,0)</f>
        <v>0</v>
      </c>
      <c r="Q137" s="162"/>
    </row>
    <row r="138" spans="2:17">
      <c r="B138" s="24"/>
      <c r="C138" s="131"/>
      <c r="D138" s="131"/>
      <c r="E138" s="131"/>
      <c r="F138" s="131"/>
      <c r="G138" s="131"/>
      <c r="H138" s="131"/>
      <c r="I138" s="131"/>
      <c r="J138" s="131"/>
      <c r="K138" s="131"/>
      <c r="L138" s="131"/>
      <c r="M138" s="131"/>
      <c r="N138" s="131"/>
      <c r="O138" s="131"/>
      <c r="P138" s="131"/>
      <c r="Q138" s="131"/>
    </row>
    <row r="139" spans="2:17" ht="13.15" customHeight="1">
      <c r="B139" s="24"/>
      <c r="C139" s="130" t="s">
        <v>175</v>
      </c>
      <c r="E139" s="131"/>
      <c r="F139" s="131"/>
      <c r="G139" s="131"/>
      <c r="H139" s="131"/>
      <c r="I139" s="131"/>
      <c r="J139" s="131"/>
      <c r="K139" s="131"/>
      <c r="L139" s="131"/>
      <c r="M139" s="131"/>
      <c r="N139" s="131"/>
      <c r="O139" s="131"/>
      <c r="P139" s="134"/>
      <c r="Q139" s="135">
        <f>SUM(P140:P144)</f>
        <v>0</v>
      </c>
    </row>
    <row r="140" spans="2:17">
      <c r="B140" s="24"/>
      <c r="C140" s="214" t="s">
        <v>131</v>
      </c>
      <c r="D140" s="215"/>
      <c r="E140" s="136" t="s">
        <v>132</v>
      </c>
      <c r="F140" s="136"/>
      <c r="G140" s="207" t="s">
        <v>140</v>
      </c>
      <c r="H140" s="207"/>
      <c r="I140" s="137"/>
      <c r="J140" s="207" t="s">
        <v>141</v>
      </c>
      <c r="K140" s="207"/>
      <c r="L140" s="137"/>
      <c r="M140" s="137"/>
      <c r="N140" s="137"/>
      <c r="O140" s="137"/>
      <c r="P140" s="137"/>
      <c r="Q140" s="138" t="s">
        <v>136</v>
      </c>
    </row>
    <row r="141" spans="2:17">
      <c r="B141" s="24"/>
      <c r="C141" s="212"/>
      <c r="D141" s="213"/>
      <c r="E141" s="139">
        <v>0</v>
      </c>
      <c r="F141" s="140" t="s">
        <v>165</v>
      </c>
      <c r="G141" s="141">
        <v>0</v>
      </c>
      <c r="H141" s="142" t="s">
        <v>138</v>
      </c>
      <c r="I141" s="140" t="s">
        <v>160</v>
      </c>
      <c r="J141" s="141">
        <v>0</v>
      </c>
      <c r="K141" s="142" t="s">
        <v>142</v>
      </c>
      <c r="L141" s="140"/>
      <c r="M141" s="143"/>
      <c r="N141" s="143"/>
      <c r="O141" s="144" t="s">
        <v>166</v>
      </c>
      <c r="P141" s="145">
        <f>ROUNDDOWN($E141*$G141*$J141,0)</f>
        <v>0</v>
      </c>
      <c r="Q141" s="146" t="s">
        <v>167</v>
      </c>
    </row>
    <row r="142" spans="2:17">
      <c r="B142" s="24"/>
      <c r="C142" s="234"/>
      <c r="D142" s="235"/>
      <c r="E142" s="147">
        <v>0</v>
      </c>
      <c r="F142" s="148" t="s">
        <v>168</v>
      </c>
      <c r="G142" s="149">
        <v>0</v>
      </c>
      <c r="H142" s="150" t="s">
        <v>138</v>
      </c>
      <c r="I142" s="148" t="s">
        <v>160</v>
      </c>
      <c r="J142" s="149">
        <v>0</v>
      </c>
      <c r="K142" s="150" t="s">
        <v>142</v>
      </c>
      <c r="L142" s="148"/>
      <c r="M142" s="151"/>
      <c r="N142" s="151"/>
      <c r="O142" s="152" t="s">
        <v>166</v>
      </c>
      <c r="P142" s="153">
        <f>ROUNDDOWN($E142*$G142*$J142,0)</f>
        <v>0</v>
      </c>
      <c r="Q142" s="154"/>
    </row>
    <row r="143" spans="2:17">
      <c r="B143" s="24"/>
      <c r="C143" s="236"/>
      <c r="D143" s="237"/>
      <c r="E143" s="155">
        <v>0</v>
      </c>
      <c r="F143" s="156" t="s">
        <v>168</v>
      </c>
      <c r="G143" s="157">
        <v>0</v>
      </c>
      <c r="H143" s="158" t="s">
        <v>138</v>
      </c>
      <c r="I143" s="156" t="s">
        <v>160</v>
      </c>
      <c r="J143" s="157">
        <v>0</v>
      </c>
      <c r="K143" s="158" t="s">
        <v>142</v>
      </c>
      <c r="L143" s="156"/>
      <c r="M143" s="159"/>
      <c r="N143" s="159"/>
      <c r="O143" s="160" t="s">
        <v>166</v>
      </c>
      <c r="P143" s="161">
        <f>ROUNDDOWN($E143*$G143*$J143,0)</f>
        <v>0</v>
      </c>
      <c r="Q143" s="162"/>
    </row>
    <row r="144" spans="2:17">
      <c r="B144" s="24"/>
      <c r="C144" s="131"/>
      <c r="D144" s="131"/>
      <c r="E144" s="131"/>
      <c r="F144" s="131"/>
      <c r="G144" s="131"/>
      <c r="H144" s="131"/>
      <c r="I144" s="131"/>
      <c r="J144" s="131"/>
      <c r="K144" s="131"/>
      <c r="L144" s="131"/>
      <c r="M144" s="131"/>
      <c r="N144" s="131"/>
      <c r="O144" s="131"/>
      <c r="P144" s="131"/>
      <c r="Q144" s="131"/>
    </row>
    <row r="145" spans="2:17" ht="13.15" customHeight="1">
      <c r="B145" s="24"/>
      <c r="C145" s="130" t="s">
        <v>144</v>
      </c>
      <c r="E145" s="131"/>
      <c r="F145" s="131"/>
      <c r="G145" s="131"/>
      <c r="H145" s="131"/>
      <c r="I145" s="131"/>
      <c r="J145" s="131"/>
      <c r="K145" s="131"/>
      <c r="L145" s="131"/>
      <c r="M145" s="131"/>
      <c r="N145" s="131"/>
      <c r="O145" s="131"/>
      <c r="P145" s="134"/>
      <c r="Q145" s="135">
        <f>SUM(P146:P150)</f>
        <v>0</v>
      </c>
    </row>
    <row r="146" spans="2:17">
      <c r="B146" s="24"/>
      <c r="C146" s="214" t="s">
        <v>131</v>
      </c>
      <c r="D146" s="215"/>
      <c r="E146" s="136" t="s">
        <v>145</v>
      </c>
      <c r="F146" s="136"/>
      <c r="G146" s="207" t="s">
        <v>140</v>
      </c>
      <c r="H146" s="207"/>
      <c r="I146" s="137"/>
      <c r="J146" s="207" t="s">
        <v>141</v>
      </c>
      <c r="K146" s="207"/>
      <c r="L146" s="137"/>
      <c r="M146" s="137" t="s">
        <v>135</v>
      </c>
      <c r="N146" s="137"/>
      <c r="O146" s="137"/>
      <c r="P146" s="137"/>
      <c r="Q146" s="138" t="s">
        <v>136</v>
      </c>
    </row>
    <row r="147" spans="2:17">
      <c r="B147" s="24"/>
      <c r="C147" s="212"/>
      <c r="D147" s="213"/>
      <c r="E147" s="139">
        <v>0</v>
      </c>
      <c r="F147" s="140" t="s">
        <v>168</v>
      </c>
      <c r="G147" s="141">
        <v>0</v>
      </c>
      <c r="H147" s="142" t="s">
        <v>143</v>
      </c>
      <c r="I147" s="140" t="s">
        <v>169</v>
      </c>
      <c r="J147" s="141">
        <v>0</v>
      </c>
      <c r="K147" s="142" t="s">
        <v>142</v>
      </c>
      <c r="L147" s="140" t="s">
        <v>168</v>
      </c>
      <c r="M147" s="143">
        <v>1</v>
      </c>
      <c r="N147" s="143"/>
      <c r="O147" s="144" t="s">
        <v>166</v>
      </c>
      <c r="P147" s="145">
        <f>ROUNDDOWN($E147*$G147*$J147*$M147,0)</f>
        <v>0</v>
      </c>
      <c r="Q147" s="146"/>
    </row>
    <row r="148" spans="2:17">
      <c r="B148" s="24"/>
      <c r="C148" s="234"/>
      <c r="D148" s="235"/>
      <c r="E148" s="147">
        <v>0</v>
      </c>
      <c r="F148" s="148" t="s">
        <v>168</v>
      </c>
      <c r="G148" s="149">
        <v>0</v>
      </c>
      <c r="H148" s="150" t="s">
        <v>143</v>
      </c>
      <c r="I148" s="148" t="s">
        <v>169</v>
      </c>
      <c r="J148" s="149">
        <v>0</v>
      </c>
      <c r="K148" s="150" t="s">
        <v>142</v>
      </c>
      <c r="L148" s="148" t="s">
        <v>168</v>
      </c>
      <c r="M148" s="151">
        <v>1</v>
      </c>
      <c r="N148" s="151"/>
      <c r="O148" s="152" t="s">
        <v>166</v>
      </c>
      <c r="P148" s="153">
        <f>ROUNDDOWN($E148*$G148*$J148*$M148,0)</f>
        <v>0</v>
      </c>
      <c r="Q148" s="154"/>
    </row>
    <row r="149" spans="2:17">
      <c r="B149" s="24"/>
      <c r="C149" s="236"/>
      <c r="D149" s="237"/>
      <c r="E149" s="155">
        <v>0</v>
      </c>
      <c r="F149" s="156" t="s">
        <v>168</v>
      </c>
      <c r="G149" s="157">
        <v>0</v>
      </c>
      <c r="H149" s="158" t="s">
        <v>143</v>
      </c>
      <c r="I149" s="156" t="s">
        <v>169</v>
      </c>
      <c r="J149" s="157">
        <v>0</v>
      </c>
      <c r="K149" s="158" t="s">
        <v>142</v>
      </c>
      <c r="L149" s="156" t="s">
        <v>168</v>
      </c>
      <c r="M149" s="159">
        <v>1</v>
      </c>
      <c r="N149" s="159"/>
      <c r="O149" s="160" t="s">
        <v>166</v>
      </c>
      <c r="P149" s="161">
        <f>ROUNDDOWN($E149*$G149*$J149*$M149,0)</f>
        <v>0</v>
      </c>
      <c r="Q149" s="162"/>
    </row>
    <row r="150" spans="2:17">
      <c r="B150" s="24"/>
      <c r="C150" s="131"/>
      <c r="D150" s="163"/>
      <c r="E150" s="163"/>
      <c r="F150" s="163"/>
      <c r="G150" s="163"/>
      <c r="H150" s="163"/>
      <c r="I150" s="163"/>
      <c r="J150" s="163"/>
      <c r="K150" s="163"/>
      <c r="L150" s="163"/>
      <c r="M150" s="163"/>
      <c r="N150" s="163"/>
      <c r="O150" s="163"/>
      <c r="P150" s="163"/>
      <c r="Q150" s="163"/>
    </row>
    <row r="151" spans="2:17" ht="13.15" customHeight="1">
      <c r="B151" s="24"/>
      <c r="C151" s="130" t="s">
        <v>146</v>
      </c>
      <c r="E151" s="131"/>
      <c r="F151" s="131"/>
      <c r="G151" s="131"/>
      <c r="H151" s="131"/>
      <c r="I151" s="131"/>
      <c r="J151" s="131"/>
      <c r="K151" s="131"/>
      <c r="L151" s="131"/>
      <c r="M151" s="131"/>
      <c r="N151" s="131"/>
      <c r="O151" s="131"/>
      <c r="P151" s="134"/>
      <c r="Q151" s="135">
        <f>SUM(P152:P156)</f>
        <v>0</v>
      </c>
    </row>
    <row r="152" spans="2:17">
      <c r="B152" s="24"/>
      <c r="C152" s="214" t="s">
        <v>131</v>
      </c>
      <c r="D152" s="215"/>
      <c r="E152" s="136" t="s">
        <v>147</v>
      </c>
      <c r="F152" s="136"/>
      <c r="G152" s="207" t="s">
        <v>140</v>
      </c>
      <c r="H152" s="207"/>
      <c r="I152" s="137"/>
      <c r="J152" s="207" t="s">
        <v>141</v>
      </c>
      <c r="K152" s="207"/>
      <c r="L152" s="137"/>
      <c r="M152" s="137" t="s">
        <v>135</v>
      </c>
      <c r="N152" s="137"/>
      <c r="O152" s="137"/>
      <c r="P152" s="137"/>
      <c r="Q152" s="138" t="s">
        <v>136</v>
      </c>
    </row>
    <row r="153" spans="2:17">
      <c r="B153" s="24"/>
      <c r="C153" s="212"/>
      <c r="D153" s="213"/>
      <c r="E153" s="139">
        <v>0</v>
      </c>
      <c r="F153" s="140" t="s">
        <v>168</v>
      </c>
      <c r="G153" s="141">
        <v>0</v>
      </c>
      <c r="H153" s="142" t="s">
        <v>143</v>
      </c>
      <c r="I153" s="140" t="s">
        <v>169</v>
      </c>
      <c r="J153" s="141">
        <v>0</v>
      </c>
      <c r="K153" s="142" t="s">
        <v>142</v>
      </c>
      <c r="L153" s="140" t="s">
        <v>168</v>
      </c>
      <c r="M153" s="143">
        <v>1.08</v>
      </c>
      <c r="N153" s="143"/>
      <c r="O153" s="144" t="s">
        <v>166</v>
      </c>
      <c r="P153" s="145">
        <f>ROUNDDOWN($E153*$G153*$J153*$M153,0)</f>
        <v>0</v>
      </c>
      <c r="Q153" s="146"/>
    </row>
    <row r="154" spans="2:17">
      <c r="B154" s="24"/>
      <c r="C154" s="234"/>
      <c r="D154" s="235"/>
      <c r="E154" s="147">
        <v>0</v>
      </c>
      <c r="F154" s="148" t="s">
        <v>168</v>
      </c>
      <c r="G154" s="149">
        <v>0</v>
      </c>
      <c r="H154" s="150" t="s">
        <v>143</v>
      </c>
      <c r="I154" s="148" t="s">
        <v>169</v>
      </c>
      <c r="J154" s="149">
        <v>0</v>
      </c>
      <c r="K154" s="150" t="s">
        <v>142</v>
      </c>
      <c r="L154" s="148" t="s">
        <v>168</v>
      </c>
      <c r="M154" s="151">
        <v>1.08</v>
      </c>
      <c r="N154" s="151"/>
      <c r="O154" s="152" t="s">
        <v>166</v>
      </c>
      <c r="P154" s="153">
        <f>ROUNDDOWN($E154*$G154*$J154*$M154,0)</f>
        <v>0</v>
      </c>
      <c r="Q154" s="154"/>
    </row>
    <row r="155" spans="2:17">
      <c r="B155" s="24"/>
      <c r="C155" s="236"/>
      <c r="D155" s="237"/>
      <c r="E155" s="155">
        <v>0</v>
      </c>
      <c r="F155" s="156" t="s">
        <v>168</v>
      </c>
      <c r="G155" s="157">
        <v>0</v>
      </c>
      <c r="H155" s="158" t="s">
        <v>143</v>
      </c>
      <c r="I155" s="156" t="s">
        <v>169</v>
      </c>
      <c r="J155" s="157">
        <v>0</v>
      </c>
      <c r="K155" s="158" t="s">
        <v>142</v>
      </c>
      <c r="L155" s="156" t="s">
        <v>168</v>
      </c>
      <c r="M155" s="159">
        <v>1.08</v>
      </c>
      <c r="N155" s="159"/>
      <c r="O155" s="160" t="s">
        <v>166</v>
      </c>
      <c r="P155" s="161">
        <f>ROUNDDOWN($E155*$G155*$J155*$M155,0)</f>
        <v>0</v>
      </c>
      <c r="Q155" s="162"/>
    </row>
    <row r="156" spans="2:17">
      <c r="B156" s="24"/>
      <c r="C156" s="131"/>
      <c r="D156" s="131"/>
      <c r="E156" s="131"/>
      <c r="F156" s="131"/>
      <c r="G156" s="131"/>
      <c r="H156" s="131"/>
      <c r="I156" s="131"/>
      <c r="J156" s="131"/>
      <c r="K156" s="131"/>
      <c r="L156" s="131"/>
      <c r="M156" s="131"/>
      <c r="N156" s="131"/>
      <c r="O156" s="131"/>
      <c r="P156" s="131"/>
      <c r="Q156" s="163"/>
    </row>
    <row r="157" spans="2:17">
      <c r="B157" s="24"/>
      <c r="C157" s="130" t="s">
        <v>148</v>
      </c>
      <c r="E157" s="131"/>
      <c r="F157" s="131"/>
      <c r="G157" s="131"/>
      <c r="H157" s="131"/>
      <c r="I157" s="131"/>
      <c r="J157" s="131"/>
      <c r="K157" s="131"/>
      <c r="L157" s="164"/>
      <c r="M157" s="131"/>
      <c r="N157" s="131"/>
      <c r="O157" s="133"/>
      <c r="P157" s="134"/>
      <c r="Q157" s="135">
        <f>SUM(P158:P162)</f>
        <v>0</v>
      </c>
    </row>
    <row r="158" spans="2:17">
      <c r="B158" s="24"/>
      <c r="C158" s="214" t="s">
        <v>131</v>
      </c>
      <c r="D158" s="215"/>
      <c r="E158" s="136" t="s">
        <v>147</v>
      </c>
      <c r="F158" s="136"/>
      <c r="G158" s="207" t="s">
        <v>140</v>
      </c>
      <c r="H158" s="207"/>
      <c r="I158" s="137"/>
      <c r="J158" s="207" t="s">
        <v>141</v>
      </c>
      <c r="K158" s="207"/>
      <c r="L158" s="137"/>
      <c r="M158" s="137" t="s">
        <v>135</v>
      </c>
      <c r="N158" s="137"/>
      <c r="O158" s="137"/>
      <c r="P158" s="137"/>
      <c r="Q158" s="138" t="s">
        <v>136</v>
      </c>
    </row>
    <row r="159" spans="2:17">
      <c r="B159" s="24"/>
      <c r="C159" s="212"/>
      <c r="D159" s="213"/>
      <c r="E159" s="139">
        <v>0</v>
      </c>
      <c r="F159" s="140" t="s">
        <v>168</v>
      </c>
      <c r="G159" s="141">
        <v>0</v>
      </c>
      <c r="H159" s="142" t="s">
        <v>143</v>
      </c>
      <c r="I159" s="140" t="s">
        <v>169</v>
      </c>
      <c r="J159" s="141">
        <v>0</v>
      </c>
      <c r="K159" s="142" t="s">
        <v>142</v>
      </c>
      <c r="L159" s="140" t="s">
        <v>168</v>
      </c>
      <c r="M159" s="143">
        <v>1.08</v>
      </c>
      <c r="N159" s="143"/>
      <c r="O159" s="144" t="s">
        <v>166</v>
      </c>
      <c r="P159" s="145">
        <f>ROUNDDOWN($E159*$G159*$J159*$M159,0)</f>
        <v>0</v>
      </c>
      <c r="Q159" s="146"/>
    </row>
    <row r="160" spans="2:17">
      <c r="B160" s="24"/>
      <c r="C160" s="234"/>
      <c r="D160" s="235"/>
      <c r="E160" s="147">
        <v>0</v>
      </c>
      <c r="F160" s="148" t="s">
        <v>168</v>
      </c>
      <c r="G160" s="149">
        <v>0</v>
      </c>
      <c r="H160" s="150" t="s">
        <v>143</v>
      </c>
      <c r="I160" s="148" t="s">
        <v>169</v>
      </c>
      <c r="J160" s="149">
        <v>0</v>
      </c>
      <c r="K160" s="150" t="s">
        <v>142</v>
      </c>
      <c r="L160" s="148" t="s">
        <v>168</v>
      </c>
      <c r="M160" s="151">
        <v>1.08</v>
      </c>
      <c r="N160" s="151"/>
      <c r="O160" s="152" t="s">
        <v>166</v>
      </c>
      <c r="P160" s="153">
        <f>ROUNDDOWN($E160*$G160*$J160*$M160,0)</f>
        <v>0</v>
      </c>
      <c r="Q160" s="154"/>
    </row>
    <row r="161" spans="1:17">
      <c r="B161" s="24"/>
      <c r="C161" s="236"/>
      <c r="D161" s="237"/>
      <c r="E161" s="155">
        <v>0</v>
      </c>
      <c r="F161" s="156" t="s">
        <v>168</v>
      </c>
      <c r="G161" s="157">
        <v>0</v>
      </c>
      <c r="H161" s="158" t="s">
        <v>143</v>
      </c>
      <c r="I161" s="156" t="s">
        <v>169</v>
      </c>
      <c r="J161" s="157">
        <v>0</v>
      </c>
      <c r="K161" s="158" t="s">
        <v>142</v>
      </c>
      <c r="L161" s="156" t="s">
        <v>168</v>
      </c>
      <c r="M161" s="159">
        <v>1.08</v>
      </c>
      <c r="N161" s="159"/>
      <c r="O161" s="160" t="s">
        <v>166</v>
      </c>
      <c r="P161" s="161">
        <f>ROUNDDOWN($E161*$G161*$J161*$M161,0)</f>
        <v>0</v>
      </c>
      <c r="Q161" s="162"/>
    </row>
    <row r="162" spans="1:17">
      <c r="A162" s="67"/>
      <c r="B162" s="68"/>
      <c r="C162" s="37"/>
      <c r="D162" s="37"/>
      <c r="E162" s="37"/>
      <c r="F162" s="37"/>
      <c r="G162" s="37"/>
      <c r="H162" s="37"/>
      <c r="I162" s="37"/>
      <c r="J162" s="37"/>
      <c r="K162" s="37"/>
      <c r="L162" s="43"/>
      <c r="M162" s="43"/>
      <c r="N162" s="43"/>
      <c r="O162" s="43"/>
      <c r="P162" s="43"/>
      <c r="Q162" s="43"/>
    </row>
    <row r="163" spans="1:17">
      <c r="B163" s="24"/>
      <c r="C163" s="45" t="s">
        <v>36</v>
      </c>
      <c r="D163" s="21"/>
      <c r="E163" s="21"/>
      <c r="F163" s="21"/>
      <c r="G163" s="21"/>
      <c r="H163" s="21"/>
      <c r="I163" s="21"/>
      <c r="J163" s="21"/>
      <c r="K163" s="21"/>
      <c r="L163" s="21"/>
      <c r="M163" s="21"/>
      <c r="N163" s="21"/>
      <c r="O163" s="21"/>
      <c r="P163" s="21"/>
      <c r="Q163" s="21"/>
    </row>
    <row r="164" spans="1:17">
      <c r="B164" s="24"/>
      <c r="C164" s="130" t="s">
        <v>149</v>
      </c>
      <c r="D164" s="131"/>
      <c r="F164" s="131"/>
      <c r="G164" s="132"/>
      <c r="H164" s="131"/>
      <c r="I164" s="131"/>
      <c r="J164" s="131"/>
      <c r="K164" s="131"/>
      <c r="L164" s="131"/>
      <c r="M164" s="131"/>
      <c r="N164" s="131"/>
      <c r="O164" s="133"/>
      <c r="P164" s="134"/>
      <c r="Q164" s="135">
        <f>SUM(P165:P169)</f>
        <v>0</v>
      </c>
    </row>
    <row r="165" spans="1:17">
      <c r="B165" s="24"/>
      <c r="C165" s="214" t="s">
        <v>131</v>
      </c>
      <c r="D165" s="215"/>
      <c r="E165" s="136" t="s">
        <v>147</v>
      </c>
      <c r="F165" s="136"/>
      <c r="G165" s="207" t="s">
        <v>133</v>
      </c>
      <c r="H165" s="207"/>
      <c r="I165" s="137"/>
      <c r="J165" s="207" t="s">
        <v>134</v>
      </c>
      <c r="K165" s="207"/>
      <c r="L165" s="137"/>
      <c r="M165" s="137" t="s">
        <v>135</v>
      </c>
      <c r="N165" s="137"/>
      <c r="O165" s="137"/>
      <c r="P165" s="137"/>
      <c r="Q165" s="138" t="s">
        <v>136</v>
      </c>
    </row>
    <row r="166" spans="1:17">
      <c r="B166" s="24"/>
      <c r="C166" s="212"/>
      <c r="D166" s="213"/>
      <c r="E166" s="139">
        <v>0</v>
      </c>
      <c r="F166" s="140" t="s">
        <v>168</v>
      </c>
      <c r="G166" s="141">
        <v>0</v>
      </c>
      <c r="H166" s="142" t="s">
        <v>138</v>
      </c>
      <c r="I166" s="140" t="s">
        <v>160</v>
      </c>
      <c r="J166" s="141">
        <v>0</v>
      </c>
      <c r="K166" s="142" t="s">
        <v>139</v>
      </c>
      <c r="L166" s="140" t="s">
        <v>160</v>
      </c>
      <c r="M166" s="143">
        <v>1</v>
      </c>
      <c r="N166" s="143"/>
      <c r="O166" s="144" t="s">
        <v>161</v>
      </c>
      <c r="P166" s="145">
        <f>ROUNDDOWN($E166*$G166*$J166*$M166,0)</f>
        <v>0</v>
      </c>
      <c r="Q166" s="146"/>
    </row>
    <row r="167" spans="1:17">
      <c r="B167" s="24"/>
      <c r="C167" s="234"/>
      <c r="D167" s="235"/>
      <c r="E167" s="147">
        <v>0</v>
      </c>
      <c r="F167" s="148" t="s">
        <v>160</v>
      </c>
      <c r="G167" s="149">
        <v>0</v>
      </c>
      <c r="H167" s="150" t="s">
        <v>138</v>
      </c>
      <c r="I167" s="148" t="s">
        <v>160</v>
      </c>
      <c r="J167" s="149">
        <v>0</v>
      </c>
      <c r="K167" s="150" t="s">
        <v>139</v>
      </c>
      <c r="L167" s="148" t="s">
        <v>160</v>
      </c>
      <c r="M167" s="151">
        <v>1</v>
      </c>
      <c r="N167" s="151"/>
      <c r="O167" s="152" t="s">
        <v>161</v>
      </c>
      <c r="P167" s="153">
        <f>ROUNDDOWN($E167*$G167*$J167*$M167,0)</f>
        <v>0</v>
      </c>
      <c r="Q167" s="154"/>
    </row>
    <row r="168" spans="1:17">
      <c r="B168" s="24"/>
      <c r="C168" s="236"/>
      <c r="D168" s="237"/>
      <c r="E168" s="155">
        <v>0</v>
      </c>
      <c r="F168" s="156" t="s">
        <v>160</v>
      </c>
      <c r="G168" s="157">
        <v>0</v>
      </c>
      <c r="H168" s="158" t="s">
        <v>138</v>
      </c>
      <c r="I168" s="156" t="s">
        <v>160</v>
      </c>
      <c r="J168" s="157">
        <v>0</v>
      </c>
      <c r="K168" s="158" t="s">
        <v>139</v>
      </c>
      <c r="L168" s="156" t="s">
        <v>160</v>
      </c>
      <c r="M168" s="159">
        <v>1</v>
      </c>
      <c r="N168" s="159"/>
      <c r="O168" s="160" t="s">
        <v>161</v>
      </c>
      <c r="P168" s="161">
        <f>ROUNDDOWN($E168*$G168*$J168*$M168,0)</f>
        <v>0</v>
      </c>
      <c r="Q168" s="162"/>
    </row>
    <row r="169" spans="1:17">
      <c r="B169" s="24"/>
      <c r="C169" s="131"/>
      <c r="D169" s="131"/>
      <c r="E169" s="131"/>
      <c r="F169" s="131"/>
      <c r="G169" s="131"/>
      <c r="H169" s="131"/>
      <c r="I169" s="131"/>
      <c r="J169" s="131"/>
      <c r="K169" s="131"/>
      <c r="L169" s="131"/>
      <c r="M169" s="131"/>
      <c r="N169" s="131"/>
      <c r="O169" s="131"/>
      <c r="P169" s="131"/>
      <c r="Q169" s="131"/>
    </row>
    <row r="170" spans="1:17">
      <c r="B170" s="24"/>
      <c r="C170" s="130" t="s">
        <v>176</v>
      </c>
      <c r="E170" s="131"/>
      <c r="F170" s="131"/>
      <c r="G170" s="131"/>
      <c r="H170" s="131"/>
      <c r="I170" s="131"/>
      <c r="J170" s="131"/>
      <c r="K170" s="131"/>
      <c r="L170" s="131"/>
      <c r="M170" s="131"/>
      <c r="N170" s="131"/>
      <c r="O170" s="131"/>
      <c r="P170" s="134"/>
      <c r="Q170" s="135">
        <f>SUM(P171:P175)</f>
        <v>0</v>
      </c>
    </row>
    <row r="171" spans="1:17">
      <c r="B171" s="24"/>
      <c r="C171" s="214" t="s">
        <v>150</v>
      </c>
      <c r="D171" s="215"/>
      <c r="E171" s="215"/>
      <c r="F171" s="215"/>
      <c r="G171" s="215"/>
      <c r="H171" s="215"/>
      <c r="I171" s="215"/>
      <c r="J171" s="215"/>
      <c r="K171" s="215"/>
      <c r="L171" s="137"/>
      <c r="M171" s="137"/>
      <c r="N171" s="137"/>
      <c r="O171" s="137"/>
      <c r="P171" s="137"/>
      <c r="Q171" s="138" t="s">
        <v>136</v>
      </c>
    </row>
    <row r="172" spans="1:17">
      <c r="B172" s="24"/>
      <c r="C172" s="340"/>
      <c r="D172" s="341"/>
      <c r="E172" s="341"/>
      <c r="F172" s="341"/>
      <c r="G172" s="341"/>
      <c r="H172" s="341"/>
      <c r="I172" s="341"/>
      <c r="J172" s="341"/>
      <c r="K172" s="342"/>
      <c r="L172" s="140" t="s">
        <v>160</v>
      </c>
      <c r="M172" s="330" t="s">
        <v>151</v>
      </c>
      <c r="N172" s="330"/>
      <c r="O172" s="144" t="s">
        <v>161</v>
      </c>
      <c r="P172" s="165">
        <v>0</v>
      </c>
      <c r="Q172" s="146"/>
    </row>
    <row r="173" spans="1:17">
      <c r="B173" s="24"/>
      <c r="C173" s="331"/>
      <c r="D173" s="332"/>
      <c r="E173" s="332"/>
      <c r="F173" s="332"/>
      <c r="G173" s="332"/>
      <c r="H173" s="332"/>
      <c r="I173" s="332"/>
      <c r="J173" s="332"/>
      <c r="K173" s="333"/>
      <c r="L173" s="148" t="s">
        <v>160</v>
      </c>
      <c r="M173" s="334" t="s">
        <v>151</v>
      </c>
      <c r="N173" s="334"/>
      <c r="O173" s="152" t="s">
        <v>161</v>
      </c>
      <c r="P173" s="166">
        <v>0</v>
      </c>
      <c r="Q173" s="154"/>
    </row>
    <row r="174" spans="1:17">
      <c r="B174" s="24"/>
      <c r="C174" s="335"/>
      <c r="D174" s="336"/>
      <c r="E174" s="336"/>
      <c r="F174" s="336"/>
      <c r="G174" s="336"/>
      <c r="H174" s="336"/>
      <c r="I174" s="336"/>
      <c r="J174" s="336"/>
      <c r="K174" s="337"/>
      <c r="L174" s="156" t="s">
        <v>160</v>
      </c>
      <c r="M174" s="343" t="s">
        <v>151</v>
      </c>
      <c r="N174" s="343"/>
      <c r="O174" s="160" t="s">
        <v>161</v>
      </c>
      <c r="P174" s="167">
        <v>0</v>
      </c>
      <c r="Q174" s="162"/>
    </row>
    <row r="175" spans="1:17">
      <c r="B175" s="24"/>
      <c r="C175" s="131"/>
      <c r="D175" s="131"/>
      <c r="E175" s="131"/>
      <c r="F175" s="131"/>
      <c r="G175" s="131"/>
      <c r="H175" s="131"/>
      <c r="I175" s="131"/>
      <c r="J175" s="131"/>
      <c r="K175" s="131"/>
      <c r="L175" s="131"/>
      <c r="M175" s="131"/>
      <c r="N175" s="131"/>
      <c r="O175" s="131"/>
      <c r="P175" s="131"/>
      <c r="Q175" s="131"/>
    </row>
    <row r="176" spans="1:17">
      <c r="B176" s="24"/>
      <c r="C176" s="130" t="s">
        <v>152</v>
      </c>
      <c r="E176" s="131"/>
      <c r="F176" s="131"/>
      <c r="G176" s="131"/>
      <c r="H176" s="131"/>
      <c r="I176" s="131"/>
      <c r="J176" s="131"/>
      <c r="K176" s="131"/>
      <c r="L176" s="131"/>
      <c r="M176" s="131"/>
      <c r="N176" s="131"/>
      <c r="O176" s="131"/>
      <c r="P176" s="134"/>
      <c r="Q176" s="135">
        <f>SUM(P177:P181)</f>
        <v>0</v>
      </c>
    </row>
    <row r="177" spans="2:17">
      <c r="B177" s="24"/>
      <c r="C177" s="214" t="s">
        <v>131</v>
      </c>
      <c r="D177" s="215"/>
      <c r="E177" s="136" t="s">
        <v>147</v>
      </c>
      <c r="F177" s="136"/>
      <c r="G177" s="207" t="s">
        <v>140</v>
      </c>
      <c r="H177" s="207"/>
      <c r="I177" s="137"/>
      <c r="J177" s="207" t="s">
        <v>141</v>
      </c>
      <c r="K177" s="207"/>
      <c r="L177" s="137"/>
      <c r="M177" s="137" t="s">
        <v>135</v>
      </c>
      <c r="N177" s="137"/>
      <c r="O177" s="137"/>
      <c r="P177" s="137"/>
      <c r="Q177" s="138" t="s">
        <v>136</v>
      </c>
    </row>
    <row r="178" spans="2:17">
      <c r="B178" s="24"/>
      <c r="C178" s="212"/>
      <c r="D178" s="213"/>
      <c r="E178" s="139">
        <v>0</v>
      </c>
      <c r="F178" s="140" t="s">
        <v>160</v>
      </c>
      <c r="G178" s="141">
        <v>0</v>
      </c>
      <c r="H178" s="142" t="s">
        <v>138</v>
      </c>
      <c r="I178" s="140" t="s">
        <v>160</v>
      </c>
      <c r="J178" s="141">
        <v>0</v>
      </c>
      <c r="K178" s="142" t="s">
        <v>142</v>
      </c>
      <c r="L178" s="140" t="s">
        <v>168</v>
      </c>
      <c r="M178" s="143">
        <v>1.08</v>
      </c>
      <c r="N178" s="143"/>
      <c r="O178" s="144" t="s">
        <v>166</v>
      </c>
      <c r="P178" s="145">
        <f>ROUNDDOWN($E178*$G178*$J178*$M178,0)</f>
        <v>0</v>
      </c>
      <c r="Q178" s="146"/>
    </row>
    <row r="179" spans="2:17">
      <c r="B179" s="24"/>
      <c r="C179" s="234"/>
      <c r="D179" s="235"/>
      <c r="E179" s="147">
        <v>0</v>
      </c>
      <c r="F179" s="148" t="s">
        <v>168</v>
      </c>
      <c r="G179" s="149">
        <v>0</v>
      </c>
      <c r="H179" s="150" t="s">
        <v>138</v>
      </c>
      <c r="I179" s="148" t="s">
        <v>160</v>
      </c>
      <c r="J179" s="149">
        <v>0</v>
      </c>
      <c r="K179" s="150" t="s">
        <v>142</v>
      </c>
      <c r="L179" s="148" t="s">
        <v>168</v>
      </c>
      <c r="M179" s="151">
        <v>1.08</v>
      </c>
      <c r="N179" s="151"/>
      <c r="O179" s="152" t="s">
        <v>166</v>
      </c>
      <c r="P179" s="153">
        <f>ROUNDDOWN($E179*$G179*$J179*$M179,0)</f>
        <v>0</v>
      </c>
      <c r="Q179" s="154"/>
    </row>
    <row r="180" spans="2:17">
      <c r="B180" s="24"/>
      <c r="C180" s="236"/>
      <c r="D180" s="237"/>
      <c r="E180" s="155">
        <v>0</v>
      </c>
      <c r="F180" s="156" t="s">
        <v>168</v>
      </c>
      <c r="G180" s="157">
        <v>0</v>
      </c>
      <c r="H180" s="158" t="s">
        <v>138</v>
      </c>
      <c r="I180" s="156" t="s">
        <v>160</v>
      </c>
      <c r="J180" s="157">
        <v>0</v>
      </c>
      <c r="K180" s="158" t="s">
        <v>142</v>
      </c>
      <c r="L180" s="156" t="s">
        <v>168</v>
      </c>
      <c r="M180" s="159">
        <v>1.08</v>
      </c>
      <c r="N180" s="159"/>
      <c r="O180" s="160" t="s">
        <v>166</v>
      </c>
      <c r="P180" s="161">
        <f>ROUNDDOWN($E180*$G180*$J180*$M180,0)</f>
        <v>0</v>
      </c>
      <c r="Q180" s="162"/>
    </row>
    <row r="181" spans="2:17">
      <c r="B181" s="24"/>
      <c r="C181" s="131"/>
      <c r="D181" s="131"/>
      <c r="E181" s="131"/>
      <c r="F181" s="131"/>
      <c r="G181" s="131"/>
      <c r="H181" s="131"/>
      <c r="I181" s="131"/>
      <c r="J181" s="131"/>
      <c r="K181" s="131"/>
      <c r="L181" s="131"/>
      <c r="M181" s="131"/>
      <c r="N181" s="131"/>
      <c r="O181" s="131"/>
      <c r="P181" s="131"/>
      <c r="Q181" s="131"/>
    </row>
    <row r="182" spans="2:17">
      <c r="B182" s="24"/>
      <c r="C182" s="130" t="s">
        <v>153</v>
      </c>
      <c r="E182" s="131"/>
      <c r="F182" s="131"/>
      <c r="G182" s="131"/>
      <c r="H182" s="131"/>
      <c r="I182" s="131"/>
      <c r="J182" s="131"/>
      <c r="K182" s="131"/>
      <c r="L182" s="131"/>
      <c r="M182" s="131"/>
      <c r="N182" s="131"/>
      <c r="O182" s="131"/>
      <c r="P182" s="134"/>
      <c r="Q182" s="135">
        <f>SUM(P183:P187)</f>
        <v>0</v>
      </c>
    </row>
    <row r="183" spans="2:17">
      <c r="B183" s="24"/>
      <c r="C183" s="214" t="s">
        <v>131</v>
      </c>
      <c r="D183" s="215"/>
      <c r="E183" s="136" t="s">
        <v>147</v>
      </c>
      <c r="F183" s="136"/>
      <c r="G183" s="207" t="s">
        <v>140</v>
      </c>
      <c r="H183" s="207"/>
      <c r="I183" s="137"/>
      <c r="J183" s="207" t="s">
        <v>141</v>
      </c>
      <c r="K183" s="207"/>
      <c r="L183" s="137"/>
      <c r="M183" s="137" t="s">
        <v>135</v>
      </c>
      <c r="N183" s="137"/>
      <c r="O183" s="137"/>
      <c r="P183" s="137"/>
      <c r="Q183" s="138" t="s">
        <v>136</v>
      </c>
    </row>
    <row r="184" spans="2:17">
      <c r="B184" s="24"/>
      <c r="C184" s="212"/>
      <c r="D184" s="213"/>
      <c r="E184" s="139">
        <v>0</v>
      </c>
      <c r="F184" s="140" t="s">
        <v>168</v>
      </c>
      <c r="G184" s="141">
        <v>0</v>
      </c>
      <c r="H184" s="142" t="s">
        <v>143</v>
      </c>
      <c r="I184" s="140" t="s">
        <v>169</v>
      </c>
      <c r="J184" s="141">
        <v>0</v>
      </c>
      <c r="K184" s="142" t="s">
        <v>142</v>
      </c>
      <c r="L184" s="140" t="s">
        <v>168</v>
      </c>
      <c r="M184" s="143">
        <v>1.08</v>
      </c>
      <c r="N184" s="143"/>
      <c r="O184" s="144" t="s">
        <v>166</v>
      </c>
      <c r="P184" s="145">
        <f>ROUNDDOWN($E184*$G184*$J184*$M184,0)</f>
        <v>0</v>
      </c>
      <c r="Q184" s="146"/>
    </row>
    <row r="185" spans="2:17">
      <c r="B185" s="24"/>
      <c r="C185" s="234"/>
      <c r="D185" s="235"/>
      <c r="E185" s="147">
        <v>0</v>
      </c>
      <c r="F185" s="148" t="s">
        <v>168</v>
      </c>
      <c r="G185" s="149">
        <v>0</v>
      </c>
      <c r="H185" s="150" t="s">
        <v>143</v>
      </c>
      <c r="I185" s="148" t="s">
        <v>169</v>
      </c>
      <c r="J185" s="149">
        <v>0</v>
      </c>
      <c r="K185" s="150" t="s">
        <v>142</v>
      </c>
      <c r="L185" s="148" t="s">
        <v>168</v>
      </c>
      <c r="M185" s="151">
        <v>1.08</v>
      </c>
      <c r="N185" s="151"/>
      <c r="O185" s="152" t="s">
        <v>166</v>
      </c>
      <c r="P185" s="153">
        <f>ROUNDDOWN($E185*$G185*$J185*$M185,0)</f>
        <v>0</v>
      </c>
      <c r="Q185" s="154"/>
    </row>
    <row r="186" spans="2:17">
      <c r="B186" s="24"/>
      <c r="C186" s="236"/>
      <c r="D186" s="237"/>
      <c r="E186" s="155">
        <v>0</v>
      </c>
      <c r="F186" s="156" t="s">
        <v>168</v>
      </c>
      <c r="G186" s="157">
        <v>0</v>
      </c>
      <c r="H186" s="158" t="s">
        <v>143</v>
      </c>
      <c r="I186" s="156" t="s">
        <v>169</v>
      </c>
      <c r="J186" s="157">
        <v>0</v>
      </c>
      <c r="K186" s="158" t="s">
        <v>142</v>
      </c>
      <c r="L186" s="156" t="s">
        <v>168</v>
      </c>
      <c r="M186" s="159">
        <v>1.08</v>
      </c>
      <c r="N186" s="159"/>
      <c r="O186" s="160" t="s">
        <v>166</v>
      </c>
      <c r="P186" s="161">
        <f>ROUNDDOWN($E186*$G186*$J186*$M186,0)</f>
        <v>0</v>
      </c>
      <c r="Q186" s="162"/>
    </row>
    <row r="187" spans="2:17">
      <c r="B187" s="24"/>
      <c r="C187" s="131"/>
      <c r="D187" s="131"/>
      <c r="E187" s="131"/>
      <c r="F187" s="131"/>
      <c r="G187" s="131"/>
      <c r="H187" s="131"/>
      <c r="I187" s="131"/>
      <c r="J187" s="131"/>
      <c r="K187" s="131"/>
      <c r="L187" s="131"/>
      <c r="M187" s="131"/>
      <c r="N187" s="131"/>
      <c r="O187" s="131"/>
      <c r="P187" s="131"/>
      <c r="Q187" s="131"/>
    </row>
    <row r="188" spans="2:17">
      <c r="B188" s="24"/>
      <c r="C188" s="130" t="s">
        <v>154</v>
      </c>
      <c r="E188" s="131"/>
      <c r="F188" s="131"/>
      <c r="G188" s="131"/>
      <c r="H188" s="131"/>
      <c r="I188" s="131"/>
      <c r="J188" s="131"/>
      <c r="K188" s="131"/>
      <c r="L188" s="131"/>
      <c r="M188" s="131"/>
      <c r="N188" s="131"/>
      <c r="O188" s="131"/>
      <c r="P188" s="134"/>
      <c r="Q188" s="135">
        <f>SUM(P189:P193)</f>
        <v>0</v>
      </c>
    </row>
    <row r="189" spans="2:17">
      <c r="B189" s="24"/>
      <c r="C189" s="214" t="s">
        <v>131</v>
      </c>
      <c r="D189" s="215"/>
      <c r="E189" s="136" t="s">
        <v>147</v>
      </c>
      <c r="F189" s="136"/>
      <c r="G189" s="207" t="s">
        <v>140</v>
      </c>
      <c r="H189" s="207"/>
      <c r="I189" s="137"/>
      <c r="J189" s="207" t="s">
        <v>141</v>
      </c>
      <c r="K189" s="207"/>
      <c r="L189" s="137"/>
      <c r="M189" s="137" t="s">
        <v>135</v>
      </c>
      <c r="N189" s="137"/>
      <c r="O189" s="137"/>
      <c r="P189" s="137"/>
      <c r="Q189" s="138" t="s">
        <v>136</v>
      </c>
    </row>
    <row r="190" spans="2:17">
      <c r="B190" s="24"/>
      <c r="C190" s="212"/>
      <c r="D190" s="213"/>
      <c r="E190" s="139">
        <v>0</v>
      </c>
      <c r="F190" s="140" t="s">
        <v>168</v>
      </c>
      <c r="G190" s="141">
        <v>0</v>
      </c>
      <c r="H190" s="142" t="s">
        <v>143</v>
      </c>
      <c r="I190" s="140" t="s">
        <v>169</v>
      </c>
      <c r="J190" s="141">
        <v>0</v>
      </c>
      <c r="K190" s="142" t="s">
        <v>142</v>
      </c>
      <c r="L190" s="140" t="s">
        <v>168</v>
      </c>
      <c r="M190" s="143">
        <v>1.08</v>
      </c>
      <c r="N190" s="143"/>
      <c r="O190" s="144" t="s">
        <v>166</v>
      </c>
      <c r="P190" s="145">
        <f>ROUNDDOWN($E190*$G190*$J190*$M190,0)</f>
        <v>0</v>
      </c>
      <c r="Q190" s="146"/>
    </row>
    <row r="191" spans="2:17">
      <c r="B191" s="24"/>
      <c r="C191" s="234"/>
      <c r="D191" s="235"/>
      <c r="E191" s="147">
        <v>0</v>
      </c>
      <c r="F191" s="148" t="s">
        <v>168</v>
      </c>
      <c r="G191" s="149">
        <v>0</v>
      </c>
      <c r="H191" s="150" t="s">
        <v>143</v>
      </c>
      <c r="I191" s="148" t="s">
        <v>169</v>
      </c>
      <c r="J191" s="149">
        <v>0</v>
      </c>
      <c r="K191" s="150" t="s">
        <v>142</v>
      </c>
      <c r="L191" s="148" t="s">
        <v>168</v>
      </c>
      <c r="M191" s="151">
        <v>1.08</v>
      </c>
      <c r="N191" s="151"/>
      <c r="O191" s="152" t="s">
        <v>166</v>
      </c>
      <c r="P191" s="153">
        <f>ROUNDDOWN($E191*$G191*$J191*$M191,0)</f>
        <v>0</v>
      </c>
      <c r="Q191" s="154"/>
    </row>
    <row r="192" spans="2:17">
      <c r="B192" s="24"/>
      <c r="C192" s="236"/>
      <c r="D192" s="237"/>
      <c r="E192" s="155">
        <v>0</v>
      </c>
      <c r="F192" s="156" t="s">
        <v>168</v>
      </c>
      <c r="G192" s="157">
        <v>0</v>
      </c>
      <c r="H192" s="158" t="s">
        <v>143</v>
      </c>
      <c r="I192" s="156" t="s">
        <v>169</v>
      </c>
      <c r="J192" s="157">
        <v>0</v>
      </c>
      <c r="K192" s="158" t="s">
        <v>142</v>
      </c>
      <c r="L192" s="156" t="s">
        <v>168</v>
      </c>
      <c r="M192" s="159">
        <v>1.08</v>
      </c>
      <c r="N192" s="159"/>
      <c r="O192" s="160" t="s">
        <v>166</v>
      </c>
      <c r="P192" s="161">
        <f>ROUNDDOWN($E192*$G192*$J192*$M192,0)</f>
        <v>0</v>
      </c>
      <c r="Q192" s="162"/>
    </row>
    <row r="193" spans="1:17">
      <c r="B193" s="24"/>
      <c r="C193" s="131"/>
      <c r="D193" s="163"/>
      <c r="E193" s="163"/>
      <c r="F193" s="163"/>
      <c r="G193" s="163"/>
      <c r="H193" s="163"/>
      <c r="I193" s="163"/>
      <c r="J193" s="163"/>
      <c r="K193" s="163"/>
      <c r="L193" s="163"/>
      <c r="M193" s="163"/>
      <c r="N193" s="163"/>
      <c r="O193" s="163"/>
      <c r="P193" s="163"/>
      <c r="Q193" s="163"/>
    </row>
    <row r="194" spans="1:17">
      <c r="B194" s="24"/>
      <c r="C194" s="130" t="s">
        <v>155</v>
      </c>
      <c r="E194" s="131"/>
      <c r="F194" s="131"/>
      <c r="G194" s="131"/>
      <c r="H194" s="131"/>
      <c r="I194" s="131"/>
      <c r="J194" s="131"/>
      <c r="K194" s="131"/>
      <c r="L194" s="131"/>
      <c r="M194" s="131"/>
      <c r="N194" s="131"/>
      <c r="O194" s="131"/>
      <c r="P194" s="134"/>
      <c r="Q194" s="135">
        <f>SUM(P195:P199)</f>
        <v>0</v>
      </c>
    </row>
    <row r="195" spans="1:17">
      <c r="B195" s="24"/>
      <c r="C195" s="214" t="s">
        <v>131</v>
      </c>
      <c r="D195" s="215"/>
      <c r="E195" s="136" t="s">
        <v>147</v>
      </c>
      <c r="F195" s="136"/>
      <c r="G195" s="207" t="s">
        <v>140</v>
      </c>
      <c r="H195" s="207"/>
      <c r="I195" s="137"/>
      <c r="J195" s="207" t="s">
        <v>141</v>
      </c>
      <c r="K195" s="207"/>
      <c r="L195" s="137"/>
      <c r="M195" s="137" t="s">
        <v>135</v>
      </c>
      <c r="N195" s="137"/>
      <c r="O195" s="137"/>
      <c r="P195" s="137"/>
      <c r="Q195" s="138" t="s">
        <v>136</v>
      </c>
    </row>
    <row r="196" spans="1:17">
      <c r="B196" s="24"/>
      <c r="C196" s="212"/>
      <c r="D196" s="213"/>
      <c r="E196" s="139">
        <v>0</v>
      </c>
      <c r="F196" s="140" t="s">
        <v>168</v>
      </c>
      <c r="G196" s="141">
        <v>0</v>
      </c>
      <c r="H196" s="142" t="s">
        <v>143</v>
      </c>
      <c r="I196" s="140" t="s">
        <v>169</v>
      </c>
      <c r="J196" s="141">
        <v>0</v>
      </c>
      <c r="K196" s="142" t="s">
        <v>142</v>
      </c>
      <c r="L196" s="140" t="s">
        <v>168</v>
      </c>
      <c r="M196" s="143">
        <v>1.08</v>
      </c>
      <c r="N196" s="143"/>
      <c r="O196" s="144" t="s">
        <v>166</v>
      </c>
      <c r="P196" s="145">
        <f>ROUNDDOWN($E196*$G196*$J196*$M196,0)</f>
        <v>0</v>
      </c>
      <c r="Q196" s="146"/>
    </row>
    <row r="197" spans="1:17">
      <c r="B197" s="24"/>
      <c r="C197" s="234"/>
      <c r="D197" s="235"/>
      <c r="E197" s="147">
        <v>0</v>
      </c>
      <c r="F197" s="148" t="s">
        <v>168</v>
      </c>
      <c r="G197" s="149">
        <v>0</v>
      </c>
      <c r="H197" s="150" t="s">
        <v>143</v>
      </c>
      <c r="I197" s="148" t="s">
        <v>169</v>
      </c>
      <c r="J197" s="149">
        <v>0</v>
      </c>
      <c r="K197" s="150" t="s">
        <v>142</v>
      </c>
      <c r="L197" s="148" t="s">
        <v>168</v>
      </c>
      <c r="M197" s="151">
        <v>1.08</v>
      </c>
      <c r="N197" s="151"/>
      <c r="O197" s="152" t="s">
        <v>166</v>
      </c>
      <c r="P197" s="153">
        <f>ROUNDDOWN($E197*$G197*$J197*$M197,0)</f>
        <v>0</v>
      </c>
      <c r="Q197" s="154"/>
    </row>
    <row r="198" spans="1:17">
      <c r="B198" s="24"/>
      <c r="C198" s="236"/>
      <c r="D198" s="237"/>
      <c r="E198" s="155">
        <v>0</v>
      </c>
      <c r="F198" s="156" t="s">
        <v>168</v>
      </c>
      <c r="G198" s="157">
        <v>0</v>
      </c>
      <c r="H198" s="158" t="s">
        <v>143</v>
      </c>
      <c r="I198" s="156" t="s">
        <v>169</v>
      </c>
      <c r="J198" s="157">
        <v>0</v>
      </c>
      <c r="K198" s="158" t="s">
        <v>142</v>
      </c>
      <c r="L198" s="156" t="s">
        <v>168</v>
      </c>
      <c r="M198" s="159">
        <v>1.08</v>
      </c>
      <c r="N198" s="159"/>
      <c r="O198" s="160" t="s">
        <v>166</v>
      </c>
      <c r="P198" s="161">
        <f>ROUNDDOWN($E198*$G198*$J198*$M198,0)</f>
        <v>0</v>
      </c>
      <c r="Q198" s="162"/>
    </row>
    <row r="199" spans="1:17">
      <c r="B199" s="24"/>
      <c r="C199" s="37"/>
      <c r="D199" s="37"/>
      <c r="E199" s="37"/>
      <c r="F199" s="37"/>
      <c r="G199" s="37"/>
      <c r="H199" s="37"/>
      <c r="I199" s="37"/>
      <c r="J199" s="37"/>
      <c r="K199" s="37"/>
      <c r="L199" s="37"/>
      <c r="M199" s="37"/>
      <c r="N199" s="37"/>
      <c r="O199" s="37"/>
      <c r="P199" s="37"/>
      <c r="Q199" s="43"/>
    </row>
    <row r="200" spans="1:17" s="69" customFormat="1">
      <c r="A200" s="67"/>
      <c r="B200" s="68"/>
      <c r="C200" s="37"/>
      <c r="D200" s="37"/>
      <c r="E200" s="37"/>
      <c r="F200" s="37"/>
      <c r="G200" s="37"/>
      <c r="H200" s="37"/>
      <c r="I200" s="37"/>
      <c r="J200" s="37"/>
      <c r="K200" s="37"/>
      <c r="L200" s="37"/>
      <c r="M200" s="37"/>
      <c r="N200" s="37"/>
      <c r="O200" s="37"/>
      <c r="P200" s="37"/>
      <c r="Q200" s="37"/>
    </row>
    <row r="201" spans="1:17">
      <c r="B201" s="21" t="s">
        <v>185</v>
      </c>
      <c r="C201" s="21"/>
      <c r="D201" s="21"/>
      <c r="E201" s="21"/>
      <c r="F201" s="21"/>
      <c r="G201" s="21"/>
      <c r="H201" s="21"/>
      <c r="I201" s="21"/>
      <c r="J201" s="21"/>
      <c r="K201" s="21"/>
      <c r="L201" s="21"/>
      <c r="M201" s="21"/>
      <c r="N201" s="21"/>
      <c r="O201" s="21"/>
      <c r="P201" s="21"/>
      <c r="Q201" s="21"/>
    </row>
    <row r="202" spans="1:17">
      <c r="B202" s="24"/>
      <c r="C202" s="110" t="s">
        <v>93</v>
      </c>
      <c r="D202" s="21"/>
      <c r="E202" s="21"/>
      <c r="F202" s="21"/>
      <c r="G202" s="21"/>
      <c r="H202" s="21"/>
      <c r="I202" s="21"/>
      <c r="J202" s="21"/>
      <c r="K202" s="21"/>
      <c r="L202" s="21"/>
      <c r="M202" s="21"/>
      <c r="N202" s="21"/>
      <c r="O202" s="21"/>
      <c r="P202" s="21"/>
      <c r="Q202" s="21"/>
    </row>
    <row r="203" spans="1:17">
      <c r="B203" s="24"/>
      <c r="C203" s="197" t="s">
        <v>111</v>
      </c>
      <c r="D203" s="197"/>
      <c r="E203" s="197"/>
      <c r="F203" s="197"/>
      <c r="G203" s="197"/>
      <c r="H203" s="197"/>
      <c r="I203" s="197"/>
      <c r="J203" s="197"/>
      <c r="K203" s="197"/>
      <c r="L203" s="197"/>
      <c r="M203" s="197"/>
      <c r="N203" s="197"/>
      <c r="O203" s="197"/>
      <c r="P203" s="197"/>
      <c r="Q203" s="197"/>
    </row>
    <row r="204" spans="1:17" ht="13.5" customHeight="1">
      <c r="B204" s="24"/>
      <c r="C204" s="266" t="s">
        <v>123</v>
      </c>
      <c r="D204" s="266"/>
      <c r="E204" s="266"/>
      <c r="F204" s="266"/>
      <c r="G204" s="266"/>
      <c r="H204" s="266"/>
      <c r="I204" s="266"/>
      <c r="J204" s="266"/>
      <c r="K204" s="266"/>
      <c r="L204" s="266"/>
      <c r="M204" s="266"/>
      <c r="N204" s="266"/>
      <c r="O204" s="266"/>
      <c r="P204" s="266"/>
      <c r="Q204" s="266"/>
    </row>
    <row r="205" spans="1:17">
      <c r="B205" s="24"/>
      <c r="C205" s="266"/>
      <c r="D205" s="266"/>
      <c r="E205" s="266"/>
      <c r="F205" s="266"/>
      <c r="G205" s="266"/>
      <c r="H205" s="266"/>
      <c r="I205" s="266"/>
      <c r="J205" s="266"/>
      <c r="K205" s="266"/>
      <c r="L205" s="266"/>
      <c r="M205" s="266"/>
      <c r="N205" s="266"/>
      <c r="O205" s="266"/>
      <c r="P205" s="266"/>
      <c r="Q205" s="266"/>
    </row>
    <row r="206" spans="1:17">
      <c r="B206" s="24"/>
      <c r="C206" s="282"/>
      <c r="D206" s="282"/>
      <c r="E206" s="282"/>
      <c r="F206" s="282"/>
      <c r="G206" s="282"/>
      <c r="H206" s="282"/>
      <c r="I206" s="282"/>
      <c r="J206" s="282"/>
      <c r="K206" s="282"/>
      <c r="L206" s="282"/>
      <c r="M206" s="282"/>
      <c r="N206" s="282"/>
      <c r="O206" s="282"/>
      <c r="P206" s="282"/>
      <c r="Q206" s="282"/>
    </row>
    <row r="207" spans="1:17" ht="13.5" customHeight="1">
      <c r="B207" s="24"/>
      <c r="C207" s="112"/>
      <c r="D207" s="113"/>
      <c r="E207" s="113"/>
      <c r="F207" s="113"/>
      <c r="G207" s="113"/>
      <c r="H207" s="194" t="s">
        <v>120</v>
      </c>
      <c r="I207" s="195"/>
      <c r="J207" s="195"/>
      <c r="K207" s="195"/>
      <c r="L207" s="195"/>
      <c r="M207" s="195"/>
      <c r="N207" s="195"/>
      <c r="O207" s="195"/>
      <c r="P207" s="195"/>
      <c r="Q207" s="196"/>
    </row>
    <row r="208" spans="1:17" ht="13.5" customHeight="1">
      <c r="B208" s="24"/>
      <c r="C208" s="208" t="s">
        <v>95</v>
      </c>
      <c r="D208" s="283"/>
      <c r="E208" s="283"/>
      <c r="F208" s="283"/>
      <c r="G208" s="284"/>
      <c r="H208" s="203"/>
      <c r="I208" s="281"/>
      <c r="J208" s="281"/>
      <c r="K208" s="281"/>
      <c r="L208" s="281"/>
      <c r="M208" s="281"/>
      <c r="N208" s="120" t="s">
        <v>157</v>
      </c>
      <c r="O208" s="120" t="s">
        <v>159</v>
      </c>
      <c r="P208" s="120"/>
      <c r="Q208" s="121" t="s">
        <v>157</v>
      </c>
    </row>
    <row r="209" spans="2:17" ht="13.5" customHeight="1">
      <c r="B209" s="24"/>
      <c r="C209" s="210" t="s">
        <v>96</v>
      </c>
      <c r="D209" s="329"/>
      <c r="E209" s="329"/>
      <c r="F209" s="329"/>
      <c r="G209" s="338"/>
      <c r="H209" s="186"/>
      <c r="I209" s="190"/>
      <c r="J209" s="190"/>
      <c r="K209" s="190"/>
      <c r="L209" s="190"/>
      <c r="M209" s="190"/>
      <c r="N209" s="122" t="s">
        <v>157</v>
      </c>
      <c r="O209" s="122" t="s">
        <v>158</v>
      </c>
      <c r="P209" s="122"/>
      <c r="Q209" s="123" t="s">
        <v>157</v>
      </c>
    </row>
    <row r="210" spans="2:17" ht="13.5" customHeight="1">
      <c r="B210" s="24"/>
      <c r="C210" s="210" t="s">
        <v>180</v>
      </c>
      <c r="D210" s="211"/>
      <c r="E210" s="211"/>
      <c r="F210" s="211"/>
      <c r="G210" s="211"/>
      <c r="H210" s="186"/>
      <c r="I210" s="190"/>
      <c r="J210" s="190"/>
      <c r="K210" s="190"/>
      <c r="L210" s="190"/>
      <c r="M210" s="190"/>
      <c r="N210" s="122" t="s">
        <v>157</v>
      </c>
      <c r="O210" s="122" t="s">
        <v>159</v>
      </c>
      <c r="P210" s="122"/>
      <c r="Q210" s="123" t="s">
        <v>157</v>
      </c>
    </row>
    <row r="211" spans="2:17" ht="13.5" customHeight="1">
      <c r="B211" s="24"/>
      <c r="C211" s="210" t="s">
        <v>186</v>
      </c>
      <c r="D211" s="329"/>
      <c r="E211" s="329"/>
      <c r="F211" s="329"/>
      <c r="G211" s="338"/>
      <c r="H211" s="186"/>
      <c r="I211" s="190"/>
      <c r="J211" s="190"/>
      <c r="K211" s="190"/>
      <c r="L211" s="190"/>
      <c r="M211" s="190"/>
      <c r="N211" s="122" t="s">
        <v>157</v>
      </c>
      <c r="O211" s="122" t="s">
        <v>158</v>
      </c>
      <c r="P211" s="122"/>
      <c r="Q211" s="123" t="s">
        <v>157</v>
      </c>
    </row>
    <row r="212" spans="2:17" ht="13.5" customHeight="1">
      <c r="B212" s="24"/>
      <c r="C212" s="311" t="s">
        <v>98</v>
      </c>
      <c r="D212" s="312"/>
      <c r="E212" s="312"/>
      <c r="F212" s="312"/>
      <c r="G212" s="313"/>
      <c r="H212" s="201"/>
      <c r="I212" s="202"/>
      <c r="J212" s="202"/>
      <c r="K212" s="202"/>
      <c r="L212" s="202"/>
      <c r="M212" s="202"/>
      <c r="N212" s="124" t="s">
        <v>157</v>
      </c>
      <c r="O212" s="124" t="s">
        <v>158</v>
      </c>
      <c r="P212" s="124"/>
      <c r="Q212" s="125" t="s">
        <v>157</v>
      </c>
    </row>
    <row r="213" spans="2:17" ht="13.5" customHeight="1">
      <c r="C213" s="322" t="s">
        <v>110</v>
      </c>
      <c r="D213" s="323"/>
      <c r="E213" s="323"/>
      <c r="F213" s="323"/>
      <c r="G213" s="324"/>
      <c r="H213" s="186"/>
      <c r="I213" s="190"/>
      <c r="J213" s="190"/>
      <c r="K213" s="190"/>
      <c r="L213" s="190"/>
      <c r="M213" s="190"/>
      <c r="N213" s="122" t="s">
        <v>157</v>
      </c>
      <c r="O213" s="122" t="s">
        <v>158</v>
      </c>
      <c r="P213" s="122"/>
      <c r="Q213" s="123" t="s">
        <v>157</v>
      </c>
    </row>
    <row r="214" spans="2:17" ht="13.5" customHeight="1">
      <c r="C214" s="198" t="s">
        <v>182</v>
      </c>
      <c r="D214" s="199"/>
      <c r="E214" s="199"/>
      <c r="F214" s="199"/>
      <c r="G214" s="200"/>
      <c r="H214" s="191"/>
      <c r="I214" s="192"/>
      <c r="J214" s="192"/>
      <c r="K214" s="192"/>
      <c r="L214" s="192"/>
      <c r="M214" s="192"/>
      <c r="N214" s="126" t="s">
        <v>157</v>
      </c>
      <c r="O214" s="126" t="s">
        <v>158</v>
      </c>
      <c r="P214" s="126"/>
      <c r="Q214" s="127" t="s">
        <v>157</v>
      </c>
    </row>
    <row r="215" spans="2:17" ht="13.5" customHeight="1">
      <c r="C215" s="205" t="s">
        <v>99</v>
      </c>
      <c r="D215" s="320"/>
      <c r="E215" s="320"/>
      <c r="F215" s="320"/>
      <c r="G215" s="321"/>
      <c r="H215" s="188">
        <f>SUM(H208:H214)</f>
        <v>0</v>
      </c>
      <c r="I215" s="193"/>
      <c r="J215" s="193"/>
      <c r="K215" s="193"/>
      <c r="L215" s="193"/>
      <c r="M215" s="193"/>
      <c r="N215" s="128" t="s">
        <v>157</v>
      </c>
      <c r="O215" s="128" t="s">
        <v>158</v>
      </c>
      <c r="P215" s="128">
        <f>SUM(P208:P214)</f>
        <v>0</v>
      </c>
      <c r="Q215" s="129" t="s">
        <v>157</v>
      </c>
    </row>
    <row r="216" spans="2:17">
      <c r="B216" s="24"/>
      <c r="C216" s="21"/>
      <c r="D216" s="21"/>
      <c r="E216" s="21"/>
      <c r="F216" s="21"/>
      <c r="G216" s="21"/>
      <c r="H216" s="21"/>
      <c r="I216" s="21"/>
      <c r="J216" s="21"/>
      <c r="K216" s="21"/>
      <c r="L216" s="21"/>
      <c r="M216" s="21"/>
      <c r="N216" s="21"/>
      <c r="O216" s="21"/>
      <c r="P216" s="21"/>
      <c r="Q216" s="21"/>
    </row>
    <row r="217" spans="2:17">
      <c r="B217" s="24"/>
      <c r="C217" s="197" t="s">
        <v>112</v>
      </c>
      <c r="D217" s="197"/>
      <c r="E217" s="197"/>
      <c r="F217" s="197"/>
      <c r="G217" s="197"/>
      <c r="H217" s="197"/>
      <c r="I217" s="197"/>
      <c r="J217" s="197"/>
      <c r="K217" s="197"/>
      <c r="L217" s="197"/>
      <c r="M217" s="197"/>
      <c r="N217" s="197"/>
      <c r="O217" s="197"/>
      <c r="P217" s="197"/>
      <c r="Q217" s="197"/>
    </row>
    <row r="218" spans="2:17">
      <c r="B218" s="24"/>
      <c r="C218" s="116" t="s">
        <v>115</v>
      </c>
      <c r="D218" s="116"/>
      <c r="E218" s="116"/>
      <c r="F218" s="116"/>
      <c r="G218" s="116"/>
      <c r="H218" s="116"/>
      <c r="I218" s="116"/>
      <c r="J218" s="116"/>
      <c r="K218" s="116"/>
      <c r="L218" s="116"/>
      <c r="M218" s="116"/>
      <c r="N218" s="116"/>
      <c r="O218" s="116"/>
      <c r="P218" s="116"/>
      <c r="Q218" s="116"/>
    </row>
    <row r="219" spans="2:17">
      <c r="B219" s="24"/>
      <c r="C219" s="205" t="s">
        <v>113</v>
      </c>
      <c r="D219" s="206"/>
      <c r="E219" s="206"/>
      <c r="F219" s="206"/>
      <c r="G219" s="206"/>
      <c r="H219" s="194" t="s">
        <v>121</v>
      </c>
      <c r="I219" s="195"/>
      <c r="J219" s="195"/>
      <c r="K219" s="195"/>
      <c r="L219" s="195"/>
      <c r="M219" s="195"/>
      <c r="N219" s="195"/>
      <c r="O219" s="195"/>
      <c r="P219" s="195"/>
      <c r="Q219" s="196"/>
    </row>
    <row r="220" spans="2:17" ht="13.5" customHeight="1">
      <c r="B220" s="24"/>
      <c r="C220" s="208" t="s">
        <v>95</v>
      </c>
      <c r="D220" s="209"/>
      <c r="E220" s="209"/>
      <c r="F220" s="209"/>
      <c r="G220" s="209"/>
      <c r="H220" s="203"/>
      <c r="I220" s="204"/>
      <c r="J220" s="204"/>
      <c r="K220" s="204"/>
      <c r="L220" s="204"/>
      <c r="M220" s="204"/>
      <c r="N220" s="120" t="s">
        <v>157</v>
      </c>
      <c r="O220" s="120" t="s">
        <v>158</v>
      </c>
      <c r="P220" s="120"/>
      <c r="Q220" s="121" t="s">
        <v>157</v>
      </c>
    </row>
    <row r="221" spans="2:17" ht="13.5" customHeight="1">
      <c r="B221" s="24"/>
      <c r="C221" s="210" t="s">
        <v>96</v>
      </c>
      <c r="D221" s="325"/>
      <c r="E221" s="325"/>
      <c r="F221" s="325"/>
      <c r="G221" s="325"/>
      <c r="H221" s="186"/>
      <c r="I221" s="187"/>
      <c r="J221" s="187"/>
      <c r="K221" s="187"/>
      <c r="L221" s="187"/>
      <c r="M221" s="187"/>
      <c r="N221" s="122" t="s">
        <v>157</v>
      </c>
      <c r="O221" s="122" t="s">
        <v>158</v>
      </c>
      <c r="P221" s="122"/>
      <c r="Q221" s="123" t="s">
        <v>157</v>
      </c>
    </row>
    <row r="222" spans="2:17" ht="13.5" customHeight="1">
      <c r="B222" s="24"/>
      <c r="C222" s="210" t="s">
        <v>97</v>
      </c>
      <c r="D222" s="325"/>
      <c r="E222" s="325"/>
      <c r="F222" s="325"/>
      <c r="G222" s="325"/>
      <c r="H222" s="186"/>
      <c r="I222" s="187"/>
      <c r="J222" s="187"/>
      <c r="K222" s="187"/>
      <c r="L222" s="187"/>
      <c r="M222" s="187"/>
      <c r="N222" s="122" t="s">
        <v>157</v>
      </c>
      <c r="O222" s="122" t="s">
        <v>158</v>
      </c>
      <c r="P222" s="122"/>
      <c r="Q222" s="123" t="s">
        <v>157</v>
      </c>
    </row>
    <row r="223" spans="2:17" ht="13.5" customHeight="1">
      <c r="B223" s="24"/>
      <c r="C223" s="198" t="s">
        <v>114</v>
      </c>
      <c r="D223" s="199"/>
      <c r="E223" s="199"/>
      <c r="F223" s="199"/>
      <c r="G223" s="200"/>
      <c r="H223" s="186"/>
      <c r="I223" s="187"/>
      <c r="J223" s="187"/>
      <c r="K223" s="187"/>
      <c r="L223" s="187"/>
      <c r="M223" s="187"/>
      <c r="N223" s="122" t="s">
        <v>157</v>
      </c>
      <c r="O223" s="122" t="s">
        <v>158</v>
      </c>
      <c r="P223" s="122"/>
      <c r="Q223" s="123" t="s">
        <v>157</v>
      </c>
    </row>
    <row r="224" spans="2:17" ht="13.5" customHeight="1">
      <c r="B224" s="24"/>
      <c r="C224" s="205" t="s">
        <v>99</v>
      </c>
      <c r="D224" s="206"/>
      <c r="E224" s="206"/>
      <c r="F224" s="206"/>
      <c r="G224" s="206"/>
      <c r="H224" s="188">
        <f>SUM(H220:H223)</f>
        <v>0</v>
      </c>
      <c r="I224" s="189"/>
      <c r="J224" s="189"/>
      <c r="K224" s="189"/>
      <c r="L224" s="189"/>
      <c r="M224" s="189"/>
      <c r="N224" s="128" t="s">
        <v>157</v>
      </c>
      <c r="O224" s="128" t="s">
        <v>158</v>
      </c>
      <c r="P224" s="128">
        <f>SUM(P220:P223)</f>
        <v>0</v>
      </c>
      <c r="Q224" s="129" t="s">
        <v>157</v>
      </c>
    </row>
    <row r="225" spans="1:17">
      <c r="B225" s="24"/>
      <c r="C225" s="21"/>
      <c r="D225" s="21"/>
      <c r="E225" s="21"/>
      <c r="F225" s="21"/>
      <c r="G225" s="21"/>
      <c r="H225" s="21"/>
      <c r="I225" s="21"/>
      <c r="J225" s="21"/>
      <c r="K225" s="21"/>
      <c r="L225" s="21"/>
      <c r="M225" s="21"/>
      <c r="N225" s="21"/>
      <c r="O225" s="21"/>
      <c r="P225" s="21"/>
      <c r="Q225" s="21"/>
    </row>
    <row r="226" spans="1:17">
      <c r="B226" s="24"/>
      <c r="C226" s="21"/>
      <c r="D226" s="21"/>
      <c r="E226" s="21"/>
      <c r="F226" s="21"/>
      <c r="G226" s="21"/>
      <c r="H226" s="21"/>
      <c r="I226" s="21"/>
      <c r="J226" s="21"/>
      <c r="K226" s="21"/>
      <c r="L226" s="21"/>
      <c r="M226" s="21"/>
      <c r="N226" s="21"/>
      <c r="O226" s="21"/>
      <c r="P226" s="21"/>
      <c r="Q226" s="21"/>
    </row>
    <row r="227" spans="1:17">
      <c r="A227" s="1"/>
      <c r="B227" s="1"/>
    </row>
    <row r="228" spans="1:17" s="44" customFormat="1" ht="11.25" customHeight="1"/>
    <row r="229" spans="1:17" s="44" customFormat="1" ht="11.25" customHeight="1"/>
    <row r="230" spans="1:17" ht="24" customHeight="1">
      <c r="A230" s="1"/>
      <c r="B230" s="1"/>
    </row>
    <row r="231" spans="1:17" ht="24" customHeight="1">
      <c r="A231" s="1"/>
      <c r="B231" s="1"/>
    </row>
    <row r="232" spans="1:17" ht="24" customHeight="1">
      <c r="A232" s="1"/>
      <c r="B232" s="1"/>
    </row>
    <row r="233" spans="1:17" ht="13.5" customHeight="1">
      <c r="A233" s="1"/>
      <c r="B233" s="1"/>
    </row>
    <row r="234" spans="1:17" ht="24" customHeight="1">
      <c r="A234" s="1"/>
      <c r="B234" s="1"/>
    </row>
    <row r="235" spans="1:17" ht="24" customHeight="1">
      <c r="A235" s="1"/>
      <c r="B235" s="1"/>
    </row>
    <row r="236" spans="1:17" ht="24" customHeight="1">
      <c r="A236" s="1"/>
      <c r="B236" s="1"/>
    </row>
    <row r="237" spans="1:17">
      <c r="A237" s="1"/>
      <c r="B237" s="1"/>
    </row>
    <row r="238" spans="1:17" s="44" customFormat="1" ht="11.25" customHeight="1"/>
    <row r="239" spans="1:17" ht="13.5" customHeight="1">
      <c r="A239" s="1"/>
      <c r="B239" s="1"/>
    </row>
    <row r="240" spans="1:17" ht="24" customHeight="1">
      <c r="A240" s="1"/>
      <c r="B240" s="1"/>
    </row>
    <row r="241" spans="1:17" ht="24" customHeight="1">
      <c r="A241" s="1"/>
      <c r="B241" s="1"/>
    </row>
    <row r="242" spans="1:17" ht="24" customHeight="1">
      <c r="A242" s="1"/>
      <c r="B242" s="1"/>
    </row>
    <row r="243" spans="1:17" ht="24" customHeight="1">
      <c r="A243" s="1"/>
      <c r="B243" s="1"/>
    </row>
    <row r="244" spans="1:17" ht="13.5" customHeight="1">
      <c r="A244" s="1"/>
      <c r="B244" s="1"/>
    </row>
    <row r="245" spans="1:17" ht="24" customHeight="1">
      <c r="A245" s="1"/>
      <c r="B245" s="1"/>
    </row>
    <row r="246" spans="1:17" ht="24" customHeight="1">
      <c r="A246" s="1"/>
      <c r="B246" s="1"/>
    </row>
    <row r="247" spans="1:17" ht="24" customHeight="1">
      <c r="A247" s="1"/>
      <c r="B247" s="1"/>
    </row>
    <row r="248" spans="1:17" ht="24" customHeight="1">
      <c r="A248" s="1"/>
      <c r="B248" s="1"/>
    </row>
    <row r="249" spans="1:17">
      <c r="B249" s="24"/>
      <c r="C249" s="114"/>
      <c r="D249" s="114"/>
      <c r="E249" s="114"/>
      <c r="F249" s="114"/>
      <c r="G249" s="114"/>
      <c r="H249" s="115"/>
      <c r="I249" s="115"/>
      <c r="J249" s="115"/>
      <c r="K249" s="115"/>
      <c r="L249" s="115"/>
      <c r="M249" s="115"/>
      <c r="N249" s="115"/>
      <c r="O249" s="115"/>
      <c r="P249" s="115"/>
      <c r="Q249" s="115"/>
    </row>
    <row r="250" spans="1:17" s="69" customFormat="1">
      <c r="A250" s="67"/>
      <c r="B250" s="68"/>
      <c r="C250" s="37"/>
      <c r="D250" s="37"/>
      <c r="E250" s="37"/>
      <c r="F250" s="37"/>
      <c r="G250" s="37"/>
      <c r="H250" s="37"/>
      <c r="I250" s="37"/>
      <c r="J250" s="37"/>
      <c r="K250" s="37"/>
      <c r="L250" s="37"/>
      <c r="M250" s="37"/>
      <c r="N250" s="37"/>
      <c r="O250" s="37"/>
      <c r="P250" s="37"/>
      <c r="Q250" s="37"/>
    </row>
    <row r="251" spans="1:17" ht="13.5" customHeight="1">
      <c r="B251" s="24"/>
      <c r="C251" s="251" t="s">
        <v>1</v>
      </c>
      <c r="D251" s="251"/>
      <c r="E251" s="251"/>
      <c r="F251" s="251"/>
      <c r="G251" s="251"/>
      <c r="H251" s="251"/>
      <c r="I251" s="251"/>
      <c r="J251" s="251"/>
      <c r="K251" s="251"/>
      <c r="L251" s="251"/>
      <c r="M251" s="251"/>
      <c r="N251" s="251"/>
      <c r="O251" s="251"/>
      <c r="P251" s="251"/>
      <c r="Q251" s="251"/>
    </row>
    <row r="252" spans="1:17">
      <c r="B252" s="24"/>
      <c r="C252" s="21" t="s">
        <v>46</v>
      </c>
      <c r="D252" s="21"/>
      <c r="E252" s="21"/>
      <c r="F252" s="21"/>
      <c r="G252" s="21"/>
      <c r="H252" s="21"/>
      <c r="I252" s="21"/>
      <c r="J252" s="21"/>
      <c r="K252" s="21"/>
      <c r="L252" s="21"/>
      <c r="M252" s="21"/>
      <c r="N252" s="21"/>
      <c r="O252" s="21"/>
      <c r="P252" s="21"/>
      <c r="Q252" s="21"/>
    </row>
    <row r="253" spans="1:17" ht="30" customHeight="1">
      <c r="B253" s="24"/>
      <c r="C253" s="169"/>
      <c r="D253" s="170"/>
      <c r="E253" s="170"/>
      <c r="F253" s="170"/>
      <c r="G253" s="170"/>
      <c r="H253" s="170"/>
      <c r="I253" s="170"/>
      <c r="J253" s="170"/>
      <c r="K253" s="170"/>
      <c r="L253" s="170"/>
      <c r="M253" s="170"/>
      <c r="N253" s="170"/>
      <c r="O253" s="170"/>
      <c r="P253" s="170"/>
      <c r="Q253" s="171"/>
    </row>
    <row r="254" spans="1:17" ht="8.1" customHeight="1">
      <c r="B254" s="24"/>
      <c r="C254" s="21"/>
      <c r="D254" s="21"/>
      <c r="E254" s="21"/>
      <c r="F254" s="21"/>
      <c r="G254" s="21"/>
      <c r="H254" s="21"/>
      <c r="I254" s="21"/>
      <c r="J254" s="21"/>
      <c r="K254" s="21"/>
      <c r="L254" s="21"/>
      <c r="M254" s="21"/>
      <c r="N254" s="21"/>
      <c r="O254" s="21"/>
      <c r="P254" s="21"/>
      <c r="Q254" s="21"/>
    </row>
    <row r="255" spans="1:17">
      <c r="B255" s="24"/>
      <c r="C255" s="21" t="s">
        <v>57</v>
      </c>
      <c r="D255" s="21"/>
      <c r="E255" s="21"/>
      <c r="F255" s="21"/>
      <c r="G255" s="21"/>
      <c r="H255" s="21"/>
      <c r="I255" s="21"/>
      <c r="J255" s="21"/>
      <c r="K255" s="21"/>
      <c r="L255" s="21"/>
      <c r="M255" s="21"/>
      <c r="N255" s="21"/>
      <c r="O255" s="21"/>
      <c r="P255" s="21"/>
      <c r="Q255" s="21"/>
    </row>
    <row r="256" spans="1:17" ht="13.15" customHeight="1">
      <c r="B256" s="24"/>
      <c r="C256" s="326"/>
      <c r="D256" s="299"/>
      <c r="E256" s="299"/>
      <c r="F256" s="299"/>
      <c r="G256" s="299"/>
      <c r="H256" s="299"/>
      <c r="I256" s="299"/>
      <c r="J256" s="299"/>
      <c r="K256" s="299"/>
      <c r="L256" s="299"/>
      <c r="M256" s="299"/>
      <c r="N256" s="299"/>
      <c r="O256" s="299"/>
      <c r="P256" s="299"/>
      <c r="Q256" s="300"/>
    </row>
    <row r="257" spans="2:17">
      <c r="B257" s="24"/>
      <c r="C257" s="327"/>
      <c r="D257" s="279"/>
      <c r="E257" s="279"/>
      <c r="F257" s="279"/>
      <c r="G257" s="279"/>
      <c r="H257" s="279"/>
      <c r="I257" s="279"/>
      <c r="J257" s="279"/>
      <c r="K257" s="279"/>
      <c r="L257" s="279"/>
      <c r="M257" s="279"/>
      <c r="N257" s="279"/>
      <c r="O257" s="279"/>
      <c r="P257" s="279"/>
      <c r="Q257" s="280"/>
    </row>
    <row r="258" spans="2:17">
      <c r="B258" s="24"/>
      <c r="C258" s="327"/>
      <c r="D258" s="279"/>
      <c r="E258" s="279"/>
      <c r="F258" s="279"/>
      <c r="G258" s="279"/>
      <c r="H258" s="279"/>
      <c r="I258" s="279"/>
      <c r="J258" s="279"/>
      <c r="K258" s="279"/>
      <c r="L258" s="279"/>
      <c r="M258" s="279"/>
      <c r="N258" s="279"/>
      <c r="O258" s="279"/>
      <c r="P258" s="279"/>
      <c r="Q258" s="280"/>
    </row>
    <row r="259" spans="2:17">
      <c r="B259" s="24"/>
      <c r="C259" s="327"/>
      <c r="D259" s="279"/>
      <c r="E259" s="279"/>
      <c r="F259" s="279"/>
      <c r="G259" s="279"/>
      <c r="H259" s="279"/>
      <c r="I259" s="279"/>
      <c r="J259" s="279"/>
      <c r="K259" s="279"/>
      <c r="L259" s="279"/>
      <c r="M259" s="279"/>
      <c r="N259" s="279"/>
      <c r="O259" s="279"/>
      <c r="P259" s="279"/>
      <c r="Q259" s="280"/>
    </row>
    <row r="260" spans="2:17">
      <c r="B260" s="24"/>
      <c r="C260" s="327"/>
      <c r="D260" s="279"/>
      <c r="E260" s="279"/>
      <c r="F260" s="279"/>
      <c r="G260" s="279"/>
      <c r="H260" s="279"/>
      <c r="I260" s="279"/>
      <c r="J260" s="279"/>
      <c r="K260" s="279"/>
      <c r="L260" s="279"/>
      <c r="M260" s="279"/>
      <c r="N260" s="279"/>
      <c r="O260" s="279"/>
      <c r="P260" s="279"/>
      <c r="Q260" s="280"/>
    </row>
    <row r="261" spans="2:17">
      <c r="B261" s="24"/>
      <c r="C261" s="327"/>
      <c r="D261" s="279"/>
      <c r="E261" s="279"/>
      <c r="F261" s="279"/>
      <c r="G261" s="279"/>
      <c r="H261" s="279"/>
      <c r="I261" s="279"/>
      <c r="J261" s="279"/>
      <c r="K261" s="279"/>
      <c r="L261" s="279"/>
      <c r="M261" s="279"/>
      <c r="N261" s="279"/>
      <c r="O261" s="279"/>
      <c r="P261" s="279"/>
      <c r="Q261" s="280"/>
    </row>
    <row r="262" spans="2:17">
      <c r="B262" s="24"/>
      <c r="C262" s="327"/>
      <c r="D262" s="279"/>
      <c r="E262" s="279"/>
      <c r="F262" s="279"/>
      <c r="G262" s="279"/>
      <c r="H262" s="279"/>
      <c r="I262" s="279"/>
      <c r="J262" s="279"/>
      <c r="K262" s="279"/>
      <c r="L262" s="279"/>
      <c r="M262" s="279"/>
      <c r="N262" s="279"/>
      <c r="O262" s="279"/>
      <c r="P262" s="279"/>
      <c r="Q262" s="280"/>
    </row>
    <row r="263" spans="2:17">
      <c r="B263" s="24"/>
      <c r="C263" s="327"/>
      <c r="D263" s="279"/>
      <c r="E263" s="279"/>
      <c r="F263" s="279"/>
      <c r="G263" s="279"/>
      <c r="H263" s="279"/>
      <c r="I263" s="279"/>
      <c r="J263" s="279"/>
      <c r="K263" s="279"/>
      <c r="L263" s="279"/>
      <c r="M263" s="279"/>
      <c r="N263" s="279"/>
      <c r="O263" s="279"/>
      <c r="P263" s="279"/>
      <c r="Q263" s="280"/>
    </row>
    <row r="264" spans="2:17">
      <c r="B264" s="24"/>
      <c r="C264" s="327"/>
      <c r="D264" s="279"/>
      <c r="E264" s="279"/>
      <c r="F264" s="279"/>
      <c r="G264" s="279"/>
      <c r="H264" s="279"/>
      <c r="I264" s="279"/>
      <c r="J264" s="279"/>
      <c r="K264" s="279"/>
      <c r="L264" s="279"/>
      <c r="M264" s="279"/>
      <c r="N264" s="279"/>
      <c r="O264" s="279"/>
      <c r="P264" s="279"/>
      <c r="Q264" s="280"/>
    </row>
    <row r="265" spans="2:17">
      <c r="B265" s="24"/>
      <c r="C265" s="327"/>
      <c r="D265" s="279"/>
      <c r="E265" s="279"/>
      <c r="F265" s="279"/>
      <c r="G265" s="279"/>
      <c r="H265" s="279"/>
      <c r="I265" s="279"/>
      <c r="J265" s="279"/>
      <c r="K265" s="279"/>
      <c r="L265" s="279"/>
      <c r="M265" s="279"/>
      <c r="N265" s="279"/>
      <c r="O265" s="279"/>
      <c r="P265" s="279"/>
      <c r="Q265" s="280"/>
    </row>
    <row r="266" spans="2:17" ht="7.9" customHeight="1">
      <c r="B266" s="24"/>
      <c r="C266" s="327"/>
      <c r="D266" s="279"/>
      <c r="E266" s="279"/>
      <c r="F266" s="279"/>
      <c r="G266" s="279"/>
      <c r="H266" s="279"/>
      <c r="I266" s="279"/>
      <c r="J266" s="279"/>
      <c r="K266" s="279"/>
      <c r="L266" s="279"/>
      <c r="M266" s="279"/>
      <c r="N266" s="279"/>
      <c r="O266" s="279"/>
      <c r="P266" s="279"/>
      <c r="Q266" s="280"/>
    </row>
    <row r="267" spans="2:17">
      <c r="B267" s="24"/>
      <c r="C267" s="328"/>
      <c r="D267" s="277"/>
      <c r="E267" s="277"/>
      <c r="F267" s="277"/>
      <c r="G267" s="277"/>
      <c r="H267" s="277"/>
      <c r="I267" s="277"/>
      <c r="J267" s="277"/>
      <c r="K267" s="277"/>
      <c r="L267" s="277"/>
      <c r="M267" s="277"/>
      <c r="N267" s="277"/>
      <c r="O267" s="277"/>
      <c r="P267" s="277"/>
      <c r="Q267" s="278"/>
    </row>
    <row r="268" spans="2:17" ht="30" customHeight="1">
      <c r="B268" s="24"/>
      <c r="C268" s="21"/>
      <c r="D268" s="21"/>
      <c r="E268" s="21"/>
      <c r="F268" s="21"/>
      <c r="G268" s="21"/>
      <c r="H268" s="21"/>
      <c r="I268" s="21"/>
      <c r="J268" s="21"/>
      <c r="K268" s="21"/>
      <c r="L268" s="21"/>
      <c r="M268" s="21"/>
      <c r="N268" s="21"/>
      <c r="O268" s="21"/>
      <c r="P268" s="21"/>
      <c r="Q268" s="21"/>
    </row>
    <row r="269" spans="2:17" ht="13.5" customHeight="1">
      <c r="B269" s="24"/>
      <c r="C269" s="21" t="s">
        <v>47</v>
      </c>
      <c r="D269" s="21"/>
      <c r="E269" s="21"/>
      <c r="F269" s="21"/>
      <c r="G269" s="21"/>
      <c r="H269" s="21"/>
      <c r="I269" s="21"/>
      <c r="J269" s="21"/>
      <c r="K269" s="21"/>
      <c r="L269" s="21"/>
      <c r="M269" s="21"/>
      <c r="N269" s="21"/>
      <c r="O269" s="21"/>
      <c r="P269" s="21"/>
      <c r="Q269" s="21"/>
    </row>
    <row r="270" spans="2:17" ht="14.25">
      <c r="B270" s="24"/>
      <c r="C270" s="31"/>
      <c r="D270" s="32"/>
      <c r="E270" s="32"/>
      <c r="F270" s="316">
        <f>SUM(Q273,Q279,Q285,Q291,Q297,Q303,Q309,Q316,Q322,Q328,Q334,Q340,Q346)</f>
        <v>0</v>
      </c>
      <c r="G270" s="316"/>
      <c r="H270" s="316"/>
      <c r="I270" s="316"/>
      <c r="J270" s="316"/>
      <c r="K270" s="316"/>
      <c r="L270" s="316"/>
      <c r="M270" s="316"/>
      <c r="N270" s="316"/>
      <c r="O270" s="316"/>
      <c r="P270" s="32"/>
      <c r="Q270" s="33"/>
    </row>
    <row r="271" spans="2:17">
      <c r="B271" s="24"/>
      <c r="C271" s="21"/>
      <c r="D271" s="21"/>
      <c r="E271" s="21"/>
      <c r="F271" s="21"/>
      <c r="G271" s="21"/>
      <c r="H271" s="21"/>
      <c r="I271" s="21"/>
      <c r="J271" s="21"/>
      <c r="K271" s="21"/>
      <c r="L271" s="21"/>
      <c r="M271" s="21"/>
      <c r="N271" s="21"/>
      <c r="O271" s="21"/>
      <c r="P271" s="21"/>
      <c r="Q271" s="21"/>
    </row>
    <row r="272" spans="2:17">
      <c r="B272" s="24"/>
      <c r="C272" s="45" t="s">
        <v>36</v>
      </c>
      <c r="D272" s="21"/>
      <c r="E272" s="21"/>
      <c r="F272" s="21"/>
      <c r="G272" s="21"/>
      <c r="H272" s="21"/>
      <c r="I272" s="21"/>
      <c r="J272" s="21"/>
      <c r="K272" s="21"/>
      <c r="L272" s="21"/>
      <c r="M272" s="21"/>
      <c r="N272" s="21"/>
      <c r="O272" s="21"/>
      <c r="P272" s="21"/>
      <c r="Q272" s="21"/>
    </row>
    <row r="273" spans="2:17">
      <c r="B273" s="24"/>
      <c r="C273" s="130" t="s">
        <v>172</v>
      </c>
      <c r="D273" s="131"/>
      <c r="F273" s="131"/>
      <c r="G273" s="132"/>
      <c r="H273" s="131"/>
      <c r="I273" s="131"/>
      <c r="J273" s="131"/>
      <c r="K273" s="131"/>
      <c r="L273" s="131"/>
      <c r="M273" s="131"/>
      <c r="N273" s="131"/>
      <c r="O273" s="133"/>
      <c r="P273" s="134"/>
      <c r="Q273" s="135">
        <f>SUM(P274:P278)</f>
        <v>0</v>
      </c>
    </row>
    <row r="274" spans="2:17">
      <c r="B274" s="24"/>
      <c r="C274" s="214" t="s">
        <v>131</v>
      </c>
      <c r="D274" s="215"/>
      <c r="E274" s="136" t="s">
        <v>132</v>
      </c>
      <c r="F274" s="136"/>
      <c r="G274" s="207" t="s">
        <v>140</v>
      </c>
      <c r="H274" s="207"/>
      <c r="I274" s="137"/>
      <c r="J274" s="207" t="s">
        <v>141</v>
      </c>
      <c r="K274" s="207"/>
      <c r="L274" s="137"/>
      <c r="M274" s="137"/>
      <c r="N274" s="137"/>
      <c r="O274" s="137"/>
      <c r="P274" s="137"/>
      <c r="Q274" s="138" t="s">
        <v>136</v>
      </c>
    </row>
    <row r="275" spans="2:17">
      <c r="B275" s="24"/>
      <c r="C275" s="212"/>
      <c r="D275" s="213"/>
      <c r="E275" s="139">
        <v>0</v>
      </c>
      <c r="F275" s="140" t="s">
        <v>137</v>
      </c>
      <c r="G275" s="141">
        <v>0</v>
      </c>
      <c r="H275" s="142" t="s">
        <v>138</v>
      </c>
      <c r="I275" s="140" t="s">
        <v>160</v>
      </c>
      <c r="J275" s="141">
        <v>0</v>
      </c>
      <c r="K275" s="142" t="s">
        <v>139</v>
      </c>
      <c r="L275" s="140"/>
      <c r="M275" s="143"/>
      <c r="N275" s="143"/>
      <c r="O275" s="144" t="s">
        <v>161</v>
      </c>
      <c r="P275" s="145">
        <f>ROUNDDOWN($E275*$G275*$J275,0)</f>
        <v>0</v>
      </c>
      <c r="Q275" s="146" t="s">
        <v>162</v>
      </c>
    </row>
    <row r="276" spans="2:17">
      <c r="B276" s="24"/>
      <c r="C276" s="234"/>
      <c r="D276" s="235"/>
      <c r="E276" s="147">
        <v>0</v>
      </c>
      <c r="F276" s="148" t="s">
        <v>160</v>
      </c>
      <c r="G276" s="149">
        <v>0</v>
      </c>
      <c r="H276" s="150" t="s">
        <v>138</v>
      </c>
      <c r="I276" s="148" t="s">
        <v>160</v>
      </c>
      <c r="J276" s="149">
        <v>0</v>
      </c>
      <c r="K276" s="150" t="s">
        <v>139</v>
      </c>
      <c r="L276" s="148"/>
      <c r="M276" s="151"/>
      <c r="N276" s="151"/>
      <c r="O276" s="152" t="s">
        <v>161</v>
      </c>
      <c r="P276" s="153">
        <f>ROUNDDOWN($E276*$G276*$J276,0)</f>
        <v>0</v>
      </c>
      <c r="Q276" s="154"/>
    </row>
    <row r="277" spans="2:17" ht="13.15" customHeight="1">
      <c r="B277" s="24"/>
      <c r="C277" s="236"/>
      <c r="D277" s="237"/>
      <c r="E277" s="155">
        <v>0</v>
      </c>
      <c r="F277" s="156" t="s">
        <v>170</v>
      </c>
      <c r="G277" s="157">
        <v>0</v>
      </c>
      <c r="H277" s="158" t="s">
        <v>138</v>
      </c>
      <c r="I277" s="156" t="s">
        <v>160</v>
      </c>
      <c r="J277" s="157">
        <v>0</v>
      </c>
      <c r="K277" s="158" t="s">
        <v>139</v>
      </c>
      <c r="L277" s="156"/>
      <c r="M277" s="159"/>
      <c r="N277" s="159"/>
      <c r="O277" s="160" t="s">
        <v>161</v>
      </c>
      <c r="P277" s="161">
        <f>ROUNDDOWN($E277*$G277*$J277,0)</f>
        <v>0</v>
      </c>
      <c r="Q277" s="162"/>
    </row>
    <row r="278" spans="2:17">
      <c r="B278" s="24"/>
      <c r="C278" s="131"/>
      <c r="D278" s="131"/>
      <c r="E278" s="131"/>
      <c r="F278" s="131"/>
      <c r="G278" s="131"/>
      <c r="H278" s="131"/>
      <c r="I278" s="131"/>
      <c r="J278" s="131"/>
      <c r="K278" s="131"/>
      <c r="L278" s="131"/>
      <c r="M278" s="131"/>
      <c r="N278" s="131"/>
      <c r="O278" s="131"/>
      <c r="P278" s="131"/>
      <c r="Q278" s="131"/>
    </row>
    <row r="279" spans="2:17">
      <c r="B279" s="24"/>
      <c r="C279" s="130" t="s">
        <v>173</v>
      </c>
      <c r="E279" s="131"/>
      <c r="F279" s="131"/>
      <c r="G279" s="131"/>
      <c r="H279" s="131"/>
      <c r="I279" s="131"/>
      <c r="J279" s="131"/>
      <c r="K279" s="131"/>
      <c r="L279" s="131"/>
      <c r="M279" s="131"/>
      <c r="N279" s="131"/>
      <c r="O279" s="131"/>
      <c r="P279" s="134"/>
      <c r="Q279" s="135">
        <f>SUM(P280:P284)</f>
        <v>0</v>
      </c>
    </row>
    <row r="280" spans="2:17">
      <c r="B280" s="24"/>
      <c r="C280" s="214" t="s">
        <v>131</v>
      </c>
      <c r="D280" s="215"/>
      <c r="E280" s="136" t="s">
        <v>132</v>
      </c>
      <c r="F280" s="136"/>
      <c r="G280" s="207" t="s">
        <v>140</v>
      </c>
      <c r="H280" s="207"/>
      <c r="I280" s="137"/>
      <c r="J280" s="207" t="s">
        <v>141</v>
      </c>
      <c r="K280" s="207"/>
      <c r="L280" s="137"/>
      <c r="M280" s="137"/>
      <c r="N280" s="137"/>
      <c r="O280" s="137"/>
      <c r="P280" s="137"/>
      <c r="Q280" s="138" t="s">
        <v>136</v>
      </c>
    </row>
    <row r="281" spans="2:17">
      <c r="B281" s="24"/>
      <c r="C281" s="212"/>
      <c r="D281" s="213"/>
      <c r="E281" s="139">
        <v>0</v>
      </c>
      <c r="F281" s="140" t="s">
        <v>160</v>
      </c>
      <c r="G281" s="141">
        <v>0</v>
      </c>
      <c r="H281" s="142" t="s">
        <v>138</v>
      </c>
      <c r="I281" s="140" t="s">
        <v>160</v>
      </c>
      <c r="J281" s="141">
        <v>0</v>
      </c>
      <c r="K281" s="142" t="s">
        <v>139</v>
      </c>
      <c r="L281" s="140"/>
      <c r="M281" s="143"/>
      <c r="N281" s="143"/>
      <c r="O281" s="144" t="s">
        <v>161</v>
      </c>
      <c r="P281" s="145">
        <f>ROUNDDOWN($E281*$G281*$J281,0)</f>
        <v>0</v>
      </c>
      <c r="Q281" s="146" t="s">
        <v>162</v>
      </c>
    </row>
    <row r="282" spans="2:17">
      <c r="B282" s="24"/>
      <c r="C282" s="234"/>
      <c r="D282" s="235"/>
      <c r="E282" s="147">
        <v>0</v>
      </c>
      <c r="F282" s="148" t="s">
        <v>160</v>
      </c>
      <c r="G282" s="149">
        <v>0</v>
      </c>
      <c r="H282" s="150" t="s">
        <v>138</v>
      </c>
      <c r="I282" s="148" t="s">
        <v>160</v>
      </c>
      <c r="J282" s="149">
        <v>0</v>
      </c>
      <c r="K282" s="150" t="s">
        <v>139</v>
      </c>
      <c r="L282" s="148"/>
      <c r="M282" s="151"/>
      <c r="N282" s="151"/>
      <c r="O282" s="152" t="s">
        <v>161</v>
      </c>
      <c r="P282" s="153">
        <f>ROUNDDOWN($E282*$G282*$J282,0)</f>
        <v>0</v>
      </c>
      <c r="Q282" s="154"/>
    </row>
    <row r="283" spans="2:17" ht="13.15" customHeight="1">
      <c r="B283" s="24"/>
      <c r="C283" s="236"/>
      <c r="D283" s="237"/>
      <c r="E283" s="155">
        <v>0</v>
      </c>
      <c r="F283" s="156" t="s">
        <v>160</v>
      </c>
      <c r="G283" s="157">
        <v>0</v>
      </c>
      <c r="H283" s="158" t="s">
        <v>138</v>
      </c>
      <c r="I283" s="156" t="s">
        <v>160</v>
      </c>
      <c r="J283" s="157">
        <v>0</v>
      </c>
      <c r="K283" s="158" t="s">
        <v>139</v>
      </c>
      <c r="L283" s="156"/>
      <c r="M283" s="159"/>
      <c r="N283" s="159"/>
      <c r="O283" s="160" t="s">
        <v>161</v>
      </c>
      <c r="P283" s="161">
        <f>ROUNDDOWN($E283*$G283*$J283,0)</f>
        <v>0</v>
      </c>
      <c r="Q283" s="162"/>
    </row>
    <row r="284" spans="2:17">
      <c r="B284" s="24"/>
      <c r="C284" s="131"/>
      <c r="D284" s="131"/>
      <c r="E284" s="131"/>
      <c r="F284" s="131"/>
      <c r="G284" s="131"/>
      <c r="H284" s="131"/>
      <c r="I284" s="131"/>
      <c r="J284" s="131"/>
      <c r="K284" s="131"/>
      <c r="L284" s="131"/>
      <c r="M284" s="131"/>
      <c r="N284" s="131"/>
      <c r="O284" s="131"/>
      <c r="P284" s="131"/>
      <c r="Q284" s="131"/>
    </row>
    <row r="285" spans="2:17">
      <c r="B285" s="24"/>
      <c r="C285" s="130" t="s">
        <v>174</v>
      </c>
      <c r="E285" s="131"/>
      <c r="F285" s="131"/>
      <c r="G285" s="131"/>
      <c r="H285" s="131"/>
      <c r="I285" s="131"/>
      <c r="J285" s="131"/>
      <c r="K285" s="131"/>
      <c r="L285" s="131"/>
      <c r="M285" s="131"/>
      <c r="N285" s="131"/>
      <c r="O285" s="131"/>
      <c r="P285" s="134"/>
      <c r="Q285" s="135">
        <f>SUM(P286:P290)</f>
        <v>0</v>
      </c>
    </row>
    <row r="286" spans="2:17">
      <c r="B286" s="24"/>
      <c r="C286" s="214" t="s">
        <v>131</v>
      </c>
      <c r="D286" s="215"/>
      <c r="E286" s="136" t="s">
        <v>132</v>
      </c>
      <c r="F286" s="136"/>
      <c r="G286" s="207" t="s">
        <v>140</v>
      </c>
      <c r="H286" s="207"/>
      <c r="I286" s="137"/>
      <c r="J286" s="207" t="s">
        <v>141</v>
      </c>
      <c r="K286" s="207"/>
      <c r="L286" s="137"/>
      <c r="M286" s="137"/>
      <c r="N286" s="137"/>
      <c r="O286" s="137"/>
      <c r="P286" s="137"/>
      <c r="Q286" s="138" t="s">
        <v>136</v>
      </c>
    </row>
    <row r="287" spans="2:17">
      <c r="B287" s="24"/>
      <c r="C287" s="212"/>
      <c r="D287" s="213"/>
      <c r="E287" s="139">
        <v>0</v>
      </c>
      <c r="F287" s="140" t="s">
        <v>160</v>
      </c>
      <c r="G287" s="141">
        <v>0</v>
      </c>
      <c r="H287" s="142" t="s">
        <v>138</v>
      </c>
      <c r="I287" s="140" t="s">
        <v>160</v>
      </c>
      <c r="J287" s="141">
        <v>0</v>
      </c>
      <c r="K287" s="142" t="s">
        <v>163</v>
      </c>
      <c r="L287" s="140"/>
      <c r="M287" s="143"/>
      <c r="N287" s="143"/>
      <c r="O287" s="144" t="s">
        <v>164</v>
      </c>
      <c r="P287" s="145">
        <f>ROUNDDOWN($E287*$G287*$J287,0)</f>
        <v>0</v>
      </c>
      <c r="Q287" s="146"/>
    </row>
    <row r="288" spans="2:17">
      <c r="B288" s="24"/>
      <c r="C288" s="234"/>
      <c r="D288" s="235"/>
      <c r="E288" s="147">
        <v>0</v>
      </c>
      <c r="F288" s="148" t="s">
        <v>165</v>
      </c>
      <c r="G288" s="149">
        <v>0</v>
      </c>
      <c r="H288" s="150" t="s">
        <v>138</v>
      </c>
      <c r="I288" s="148" t="s">
        <v>160</v>
      </c>
      <c r="J288" s="149">
        <v>0</v>
      </c>
      <c r="K288" s="150" t="s">
        <v>163</v>
      </c>
      <c r="L288" s="148"/>
      <c r="M288" s="151"/>
      <c r="N288" s="151"/>
      <c r="O288" s="152" t="s">
        <v>164</v>
      </c>
      <c r="P288" s="153">
        <f>ROUNDDOWN($E288*$G288*$J288,0)</f>
        <v>0</v>
      </c>
      <c r="Q288" s="154"/>
    </row>
    <row r="289" spans="2:17" ht="13.15" customHeight="1">
      <c r="B289" s="24"/>
      <c r="C289" s="236"/>
      <c r="D289" s="237"/>
      <c r="E289" s="155">
        <v>0</v>
      </c>
      <c r="F289" s="156" t="s">
        <v>165</v>
      </c>
      <c r="G289" s="157">
        <v>0</v>
      </c>
      <c r="H289" s="158" t="s">
        <v>138</v>
      </c>
      <c r="I289" s="156" t="s">
        <v>160</v>
      </c>
      <c r="J289" s="157">
        <v>0</v>
      </c>
      <c r="K289" s="158" t="s">
        <v>163</v>
      </c>
      <c r="L289" s="156"/>
      <c r="M289" s="159"/>
      <c r="N289" s="159"/>
      <c r="O289" s="160" t="s">
        <v>164</v>
      </c>
      <c r="P289" s="161">
        <f>ROUNDDOWN($E289*$G289*$J289,0)</f>
        <v>0</v>
      </c>
      <c r="Q289" s="162"/>
    </row>
    <row r="290" spans="2:17">
      <c r="B290" s="24"/>
      <c r="C290" s="131"/>
      <c r="D290" s="131"/>
      <c r="E290" s="131"/>
      <c r="F290" s="131"/>
      <c r="G290" s="131"/>
      <c r="H290" s="131"/>
      <c r="I290" s="131"/>
      <c r="J290" s="131"/>
      <c r="K290" s="131"/>
      <c r="L290" s="131"/>
      <c r="M290" s="131"/>
      <c r="N290" s="131"/>
      <c r="O290" s="131"/>
      <c r="P290" s="131"/>
      <c r="Q290" s="131"/>
    </row>
    <row r="291" spans="2:17">
      <c r="B291" s="24"/>
      <c r="C291" s="130" t="s">
        <v>175</v>
      </c>
      <c r="E291" s="131"/>
      <c r="F291" s="131"/>
      <c r="G291" s="131"/>
      <c r="H291" s="131"/>
      <c r="I291" s="131"/>
      <c r="J291" s="131"/>
      <c r="K291" s="131"/>
      <c r="L291" s="131"/>
      <c r="M291" s="131"/>
      <c r="N291" s="131"/>
      <c r="O291" s="131"/>
      <c r="P291" s="134"/>
      <c r="Q291" s="135">
        <f>SUM(P292:P296)</f>
        <v>0</v>
      </c>
    </row>
    <row r="292" spans="2:17">
      <c r="B292" s="24"/>
      <c r="C292" s="214" t="s">
        <v>131</v>
      </c>
      <c r="D292" s="215"/>
      <c r="E292" s="136" t="s">
        <v>132</v>
      </c>
      <c r="F292" s="136"/>
      <c r="G292" s="207" t="s">
        <v>140</v>
      </c>
      <c r="H292" s="207"/>
      <c r="I292" s="137"/>
      <c r="J292" s="207" t="s">
        <v>141</v>
      </c>
      <c r="K292" s="207"/>
      <c r="L292" s="137"/>
      <c r="M292" s="137"/>
      <c r="N292" s="137"/>
      <c r="O292" s="137"/>
      <c r="P292" s="137"/>
      <c r="Q292" s="138" t="s">
        <v>136</v>
      </c>
    </row>
    <row r="293" spans="2:17">
      <c r="B293" s="24"/>
      <c r="C293" s="212"/>
      <c r="D293" s="213"/>
      <c r="E293" s="139">
        <v>0</v>
      </c>
      <c r="F293" s="140" t="s">
        <v>165</v>
      </c>
      <c r="G293" s="141">
        <v>0</v>
      </c>
      <c r="H293" s="142" t="s">
        <v>138</v>
      </c>
      <c r="I293" s="140" t="s">
        <v>160</v>
      </c>
      <c r="J293" s="141">
        <v>0</v>
      </c>
      <c r="K293" s="142" t="s">
        <v>142</v>
      </c>
      <c r="L293" s="140"/>
      <c r="M293" s="143"/>
      <c r="N293" s="143"/>
      <c r="O293" s="144" t="s">
        <v>166</v>
      </c>
      <c r="P293" s="145">
        <f>ROUNDDOWN($E293*$G293*$J293,0)</f>
        <v>0</v>
      </c>
      <c r="Q293" s="146" t="s">
        <v>167</v>
      </c>
    </row>
    <row r="294" spans="2:17">
      <c r="B294" s="24"/>
      <c r="C294" s="234"/>
      <c r="D294" s="235"/>
      <c r="E294" s="147">
        <v>0</v>
      </c>
      <c r="F294" s="148" t="s">
        <v>168</v>
      </c>
      <c r="G294" s="149">
        <v>0</v>
      </c>
      <c r="H294" s="150" t="s">
        <v>138</v>
      </c>
      <c r="I294" s="148" t="s">
        <v>160</v>
      </c>
      <c r="J294" s="149">
        <v>0</v>
      </c>
      <c r="K294" s="150" t="s">
        <v>142</v>
      </c>
      <c r="L294" s="148"/>
      <c r="M294" s="151"/>
      <c r="N294" s="151"/>
      <c r="O294" s="152" t="s">
        <v>166</v>
      </c>
      <c r="P294" s="153">
        <f>ROUNDDOWN($E294*$G294*$J294,0)</f>
        <v>0</v>
      </c>
      <c r="Q294" s="154"/>
    </row>
    <row r="295" spans="2:17" ht="13.15" customHeight="1">
      <c r="B295" s="24"/>
      <c r="C295" s="236"/>
      <c r="D295" s="237"/>
      <c r="E295" s="155">
        <v>0</v>
      </c>
      <c r="F295" s="156" t="s">
        <v>168</v>
      </c>
      <c r="G295" s="157">
        <v>0</v>
      </c>
      <c r="H295" s="158" t="s">
        <v>138</v>
      </c>
      <c r="I295" s="156" t="s">
        <v>160</v>
      </c>
      <c r="J295" s="157">
        <v>0</v>
      </c>
      <c r="K295" s="158" t="s">
        <v>142</v>
      </c>
      <c r="L295" s="156"/>
      <c r="M295" s="159"/>
      <c r="N295" s="159"/>
      <c r="O295" s="160" t="s">
        <v>166</v>
      </c>
      <c r="P295" s="161">
        <f>ROUNDDOWN($E295*$G295*$J295,0)</f>
        <v>0</v>
      </c>
      <c r="Q295" s="162"/>
    </row>
    <row r="296" spans="2:17">
      <c r="B296" s="24"/>
      <c r="C296" s="131"/>
      <c r="D296" s="131"/>
      <c r="E296" s="131"/>
      <c r="F296" s="131"/>
      <c r="G296" s="131"/>
      <c r="H296" s="131"/>
      <c r="I296" s="131"/>
      <c r="J296" s="131"/>
      <c r="K296" s="131"/>
      <c r="L296" s="131"/>
      <c r="M296" s="131"/>
      <c r="N296" s="131"/>
      <c r="O296" s="131"/>
      <c r="P296" s="131"/>
      <c r="Q296" s="131"/>
    </row>
    <row r="297" spans="2:17">
      <c r="B297" s="24"/>
      <c r="C297" s="130" t="s">
        <v>144</v>
      </c>
      <c r="E297" s="131"/>
      <c r="F297" s="131"/>
      <c r="G297" s="131"/>
      <c r="H297" s="131"/>
      <c r="I297" s="131"/>
      <c r="J297" s="131"/>
      <c r="K297" s="131"/>
      <c r="L297" s="131"/>
      <c r="M297" s="131"/>
      <c r="N297" s="131"/>
      <c r="O297" s="131"/>
      <c r="P297" s="134"/>
      <c r="Q297" s="135">
        <f>SUM(P298:P302)</f>
        <v>0</v>
      </c>
    </row>
    <row r="298" spans="2:17">
      <c r="B298" s="24"/>
      <c r="C298" s="214" t="s">
        <v>131</v>
      </c>
      <c r="D298" s="215"/>
      <c r="E298" s="136" t="s">
        <v>145</v>
      </c>
      <c r="F298" s="136"/>
      <c r="G298" s="207" t="s">
        <v>140</v>
      </c>
      <c r="H298" s="207"/>
      <c r="I298" s="137"/>
      <c r="J298" s="207" t="s">
        <v>141</v>
      </c>
      <c r="K298" s="207"/>
      <c r="L298" s="137"/>
      <c r="M298" s="137" t="s">
        <v>135</v>
      </c>
      <c r="N298" s="137"/>
      <c r="O298" s="137"/>
      <c r="P298" s="137"/>
      <c r="Q298" s="138" t="s">
        <v>136</v>
      </c>
    </row>
    <row r="299" spans="2:17">
      <c r="B299" s="24"/>
      <c r="C299" s="212"/>
      <c r="D299" s="213"/>
      <c r="E299" s="139">
        <v>0</v>
      </c>
      <c r="F299" s="140" t="s">
        <v>168</v>
      </c>
      <c r="G299" s="141">
        <v>0</v>
      </c>
      <c r="H299" s="142" t="s">
        <v>143</v>
      </c>
      <c r="I299" s="140" t="s">
        <v>169</v>
      </c>
      <c r="J299" s="141">
        <v>0</v>
      </c>
      <c r="K299" s="142" t="s">
        <v>142</v>
      </c>
      <c r="L299" s="140" t="s">
        <v>168</v>
      </c>
      <c r="M299" s="143">
        <v>1</v>
      </c>
      <c r="N299" s="143"/>
      <c r="O299" s="144" t="s">
        <v>166</v>
      </c>
      <c r="P299" s="145">
        <f>ROUNDDOWN($E299*$G299*$J299*$M299,0)</f>
        <v>0</v>
      </c>
      <c r="Q299" s="146"/>
    </row>
    <row r="300" spans="2:17">
      <c r="B300" s="24"/>
      <c r="C300" s="234"/>
      <c r="D300" s="235"/>
      <c r="E300" s="147">
        <v>0</v>
      </c>
      <c r="F300" s="148" t="s">
        <v>168</v>
      </c>
      <c r="G300" s="149">
        <v>0</v>
      </c>
      <c r="H300" s="150" t="s">
        <v>143</v>
      </c>
      <c r="I300" s="148" t="s">
        <v>169</v>
      </c>
      <c r="J300" s="149">
        <v>0</v>
      </c>
      <c r="K300" s="150" t="s">
        <v>142</v>
      </c>
      <c r="L300" s="148" t="s">
        <v>168</v>
      </c>
      <c r="M300" s="151">
        <v>1</v>
      </c>
      <c r="N300" s="151"/>
      <c r="O300" s="152" t="s">
        <v>166</v>
      </c>
      <c r="P300" s="153">
        <f>ROUNDDOWN($E300*$G300*$J300*$M300,0)</f>
        <v>0</v>
      </c>
      <c r="Q300" s="154"/>
    </row>
    <row r="301" spans="2:17">
      <c r="B301" s="24"/>
      <c r="C301" s="236"/>
      <c r="D301" s="237"/>
      <c r="E301" s="155">
        <v>0</v>
      </c>
      <c r="F301" s="156" t="s">
        <v>168</v>
      </c>
      <c r="G301" s="157">
        <v>0</v>
      </c>
      <c r="H301" s="158" t="s">
        <v>143</v>
      </c>
      <c r="I301" s="156" t="s">
        <v>169</v>
      </c>
      <c r="J301" s="157">
        <v>0</v>
      </c>
      <c r="K301" s="158" t="s">
        <v>142</v>
      </c>
      <c r="L301" s="156" t="s">
        <v>168</v>
      </c>
      <c r="M301" s="159">
        <v>1</v>
      </c>
      <c r="N301" s="159"/>
      <c r="O301" s="160" t="s">
        <v>166</v>
      </c>
      <c r="P301" s="161">
        <f>ROUNDDOWN($E301*$G301*$J301*$M301,0)</f>
        <v>0</v>
      </c>
      <c r="Q301" s="162"/>
    </row>
    <row r="302" spans="2:17">
      <c r="B302" s="24"/>
      <c r="C302" s="131"/>
      <c r="D302" s="163"/>
      <c r="E302" s="163"/>
      <c r="F302" s="163"/>
      <c r="G302" s="163"/>
      <c r="H302" s="163"/>
      <c r="I302" s="163"/>
      <c r="J302" s="163"/>
      <c r="K302" s="163"/>
      <c r="L302" s="163"/>
      <c r="M302" s="163"/>
      <c r="N302" s="163"/>
      <c r="O302" s="163"/>
      <c r="P302" s="163"/>
      <c r="Q302" s="163"/>
    </row>
    <row r="303" spans="2:17">
      <c r="B303" s="24"/>
      <c r="C303" s="130" t="s">
        <v>146</v>
      </c>
      <c r="E303" s="131"/>
      <c r="F303" s="131"/>
      <c r="G303" s="131"/>
      <c r="H303" s="131"/>
      <c r="I303" s="131"/>
      <c r="J303" s="131"/>
      <c r="K303" s="131"/>
      <c r="L303" s="131"/>
      <c r="M303" s="131"/>
      <c r="N303" s="131"/>
      <c r="O303" s="131"/>
      <c r="P303" s="134"/>
      <c r="Q303" s="135">
        <f>SUM(P304:P308)</f>
        <v>0</v>
      </c>
    </row>
    <row r="304" spans="2:17">
      <c r="B304" s="24"/>
      <c r="C304" s="214" t="s">
        <v>131</v>
      </c>
      <c r="D304" s="215"/>
      <c r="E304" s="136" t="s">
        <v>147</v>
      </c>
      <c r="F304" s="136"/>
      <c r="G304" s="207" t="s">
        <v>140</v>
      </c>
      <c r="H304" s="207"/>
      <c r="I304" s="137"/>
      <c r="J304" s="207" t="s">
        <v>141</v>
      </c>
      <c r="K304" s="207"/>
      <c r="L304" s="137"/>
      <c r="M304" s="137" t="s">
        <v>135</v>
      </c>
      <c r="N304" s="137"/>
      <c r="O304" s="137"/>
      <c r="P304" s="137"/>
      <c r="Q304" s="138" t="s">
        <v>136</v>
      </c>
    </row>
    <row r="305" spans="1:17">
      <c r="B305" s="24"/>
      <c r="C305" s="212"/>
      <c r="D305" s="213"/>
      <c r="E305" s="139">
        <v>0</v>
      </c>
      <c r="F305" s="140" t="s">
        <v>168</v>
      </c>
      <c r="G305" s="141">
        <v>0</v>
      </c>
      <c r="H305" s="142" t="s">
        <v>143</v>
      </c>
      <c r="I305" s="140" t="s">
        <v>169</v>
      </c>
      <c r="J305" s="141">
        <v>0</v>
      </c>
      <c r="K305" s="142" t="s">
        <v>142</v>
      </c>
      <c r="L305" s="140" t="s">
        <v>168</v>
      </c>
      <c r="M305" s="143">
        <v>1.08</v>
      </c>
      <c r="N305" s="143"/>
      <c r="O305" s="144" t="s">
        <v>166</v>
      </c>
      <c r="P305" s="145">
        <f>ROUNDDOWN($E305*$G305*$J305*$M305,0)</f>
        <v>0</v>
      </c>
      <c r="Q305" s="146"/>
    </row>
    <row r="306" spans="1:17">
      <c r="B306" s="24"/>
      <c r="C306" s="234"/>
      <c r="D306" s="235"/>
      <c r="E306" s="147">
        <v>0</v>
      </c>
      <c r="F306" s="148" t="s">
        <v>168</v>
      </c>
      <c r="G306" s="149">
        <v>0</v>
      </c>
      <c r="H306" s="150" t="s">
        <v>143</v>
      </c>
      <c r="I306" s="148" t="s">
        <v>169</v>
      </c>
      <c r="J306" s="149">
        <v>0</v>
      </c>
      <c r="K306" s="150" t="s">
        <v>142</v>
      </c>
      <c r="L306" s="148" t="s">
        <v>168</v>
      </c>
      <c r="M306" s="151">
        <v>1.08</v>
      </c>
      <c r="N306" s="151"/>
      <c r="O306" s="152" t="s">
        <v>166</v>
      </c>
      <c r="P306" s="153">
        <f>ROUNDDOWN($E306*$G306*$J306*$M306,0)</f>
        <v>0</v>
      </c>
      <c r="Q306" s="154"/>
    </row>
    <row r="307" spans="1:17">
      <c r="B307" s="24"/>
      <c r="C307" s="236"/>
      <c r="D307" s="237"/>
      <c r="E307" s="155">
        <v>0</v>
      </c>
      <c r="F307" s="156" t="s">
        <v>168</v>
      </c>
      <c r="G307" s="157">
        <v>0</v>
      </c>
      <c r="H307" s="158" t="s">
        <v>143</v>
      </c>
      <c r="I307" s="156" t="s">
        <v>169</v>
      </c>
      <c r="J307" s="157">
        <v>0</v>
      </c>
      <c r="K307" s="158" t="s">
        <v>142</v>
      </c>
      <c r="L307" s="156" t="s">
        <v>168</v>
      </c>
      <c r="M307" s="159">
        <v>1.08</v>
      </c>
      <c r="N307" s="159"/>
      <c r="O307" s="160" t="s">
        <v>166</v>
      </c>
      <c r="P307" s="161">
        <f>ROUNDDOWN($E307*$G307*$J307*$M307,0)</f>
        <v>0</v>
      </c>
      <c r="Q307" s="162"/>
    </row>
    <row r="308" spans="1:17">
      <c r="B308" s="24"/>
      <c r="C308" s="131"/>
      <c r="D308" s="131"/>
      <c r="E308" s="131"/>
      <c r="F308" s="131"/>
      <c r="G308" s="131"/>
      <c r="H308" s="131"/>
      <c r="I308" s="131"/>
      <c r="J308" s="131"/>
      <c r="K308" s="131"/>
      <c r="L308" s="131"/>
      <c r="M308" s="131"/>
      <c r="N308" s="131"/>
      <c r="O308" s="131"/>
      <c r="P308" s="131"/>
      <c r="Q308" s="163"/>
    </row>
    <row r="309" spans="1:17">
      <c r="B309" s="24"/>
      <c r="C309" s="130" t="s">
        <v>148</v>
      </c>
      <c r="E309" s="131"/>
      <c r="F309" s="131"/>
      <c r="G309" s="131"/>
      <c r="H309" s="131"/>
      <c r="I309" s="131"/>
      <c r="J309" s="131"/>
      <c r="K309" s="131"/>
      <c r="L309" s="164"/>
      <c r="M309" s="131"/>
      <c r="N309" s="131"/>
      <c r="O309" s="133"/>
      <c r="P309" s="134"/>
      <c r="Q309" s="135">
        <f>SUM(P310:P314)</f>
        <v>0</v>
      </c>
    </row>
    <row r="310" spans="1:17">
      <c r="B310" s="24"/>
      <c r="C310" s="214" t="s">
        <v>131</v>
      </c>
      <c r="D310" s="215"/>
      <c r="E310" s="136" t="s">
        <v>147</v>
      </c>
      <c r="F310" s="136"/>
      <c r="G310" s="207" t="s">
        <v>140</v>
      </c>
      <c r="H310" s="207"/>
      <c r="I310" s="137"/>
      <c r="J310" s="207" t="s">
        <v>141</v>
      </c>
      <c r="K310" s="207"/>
      <c r="L310" s="137"/>
      <c r="M310" s="137" t="s">
        <v>135</v>
      </c>
      <c r="N310" s="137"/>
      <c r="O310" s="137"/>
      <c r="P310" s="137"/>
      <c r="Q310" s="138" t="s">
        <v>136</v>
      </c>
    </row>
    <row r="311" spans="1:17">
      <c r="B311" s="24"/>
      <c r="C311" s="212"/>
      <c r="D311" s="213"/>
      <c r="E311" s="139">
        <v>0</v>
      </c>
      <c r="F311" s="140" t="s">
        <v>168</v>
      </c>
      <c r="G311" s="141">
        <v>0</v>
      </c>
      <c r="H311" s="142" t="s">
        <v>143</v>
      </c>
      <c r="I311" s="140" t="s">
        <v>169</v>
      </c>
      <c r="J311" s="141">
        <v>0</v>
      </c>
      <c r="K311" s="142" t="s">
        <v>142</v>
      </c>
      <c r="L311" s="140" t="s">
        <v>168</v>
      </c>
      <c r="M311" s="143">
        <v>1.08</v>
      </c>
      <c r="N311" s="143"/>
      <c r="O311" s="144" t="s">
        <v>166</v>
      </c>
      <c r="P311" s="145">
        <f>ROUNDDOWN($E311*$G311*$J311*$M311,0)</f>
        <v>0</v>
      </c>
      <c r="Q311" s="146"/>
    </row>
    <row r="312" spans="1:17">
      <c r="B312" s="24"/>
      <c r="C312" s="234"/>
      <c r="D312" s="235"/>
      <c r="E312" s="147">
        <v>0</v>
      </c>
      <c r="F312" s="148" t="s">
        <v>168</v>
      </c>
      <c r="G312" s="149">
        <v>0</v>
      </c>
      <c r="H312" s="150" t="s">
        <v>143</v>
      </c>
      <c r="I312" s="148" t="s">
        <v>169</v>
      </c>
      <c r="J312" s="149">
        <v>0</v>
      </c>
      <c r="K312" s="150" t="s">
        <v>142</v>
      </c>
      <c r="L312" s="148" t="s">
        <v>168</v>
      </c>
      <c r="M312" s="151">
        <v>1.08</v>
      </c>
      <c r="N312" s="151"/>
      <c r="O312" s="152" t="s">
        <v>166</v>
      </c>
      <c r="P312" s="153">
        <f>ROUNDDOWN($E312*$G312*$J312*$M312,0)</f>
        <v>0</v>
      </c>
      <c r="Q312" s="154"/>
    </row>
    <row r="313" spans="1:17">
      <c r="B313" s="24"/>
      <c r="C313" s="236"/>
      <c r="D313" s="237"/>
      <c r="E313" s="155">
        <v>0</v>
      </c>
      <c r="F313" s="156" t="s">
        <v>168</v>
      </c>
      <c r="G313" s="157">
        <v>0</v>
      </c>
      <c r="H313" s="158" t="s">
        <v>143</v>
      </c>
      <c r="I313" s="156" t="s">
        <v>169</v>
      </c>
      <c r="J313" s="157">
        <v>0</v>
      </c>
      <c r="K313" s="158" t="s">
        <v>142</v>
      </c>
      <c r="L313" s="156" t="s">
        <v>168</v>
      </c>
      <c r="M313" s="159">
        <v>1.08</v>
      </c>
      <c r="N313" s="159"/>
      <c r="O313" s="160" t="s">
        <v>166</v>
      </c>
      <c r="P313" s="161">
        <f>ROUNDDOWN($E313*$G313*$J313*$M313,0)</f>
        <v>0</v>
      </c>
      <c r="Q313" s="162"/>
    </row>
    <row r="314" spans="1:17">
      <c r="A314" s="67"/>
      <c r="B314" s="68"/>
      <c r="C314" s="37"/>
      <c r="D314" s="37"/>
      <c r="E314" s="37"/>
      <c r="F314" s="37"/>
      <c r="G314" s="37"/>
      <c r="H314" s="37"/>
      <c r="I314" s="37"/>
      <c r="J314" s="37"/>
      <c r="K314" s="37"/>
      <c r="L314" s="43"/>
      <c r="M314" s="43"/>
      <c r="N314" s="43"/>
      <c r="O314" s="43"/>
      <c r="P314" s="43"/>
      <c r="Q314" s="43"/>
    </row>
    <row r="315" spans="1:17">
      <c r="B315" s="24"/>
      <c r="C315" s="45" t="s">
        <v>36</v>
      </c>
      <c r="D315" s="21"/>
      <c r="E315" s="21"/>
      <c r="F315" s="21"/>
      <c r="G315" s="21"/>
      <c r="H315" s="21"/>
      <c r="I315" s="21"/>
      <c r="J315" s="21"/>
      <c r="K315" s="21"/>
      <c r="L315" s="21"/>
      <c r="M315" s="21"/>
      <c r="N315" s="21"/>
      <c r="O315" s="21"/>
      <c r="P315" s="21"/>
      <c r="Q315" s="21"/>
    </row>
    <row r="316" spans="1:17">
      <c r="B316" s="24"/>
      <c r="C316" s="130" t="s">
        <v>149</v>
      </c>
      <c r="D316" s="131"/>
      <c r="F316" s="131"/>
      <c r="G316" s="132"/>
      <c r="H316" s="131"/>
      <c r="I316" s="131"/>
      <c r="J316" s="131"/>
      <c r="K316" s="131"/>
      <c r="L316" s="131"/>
      <c r="M316" s="131"/>
      <c r="N316" s="131"/>
      <c r="O316" s="133"/>
      <c r="P316" s="134"/>
      <c r="Q316" s="135">
        <f>SUM(P317:P321)</f>
        <v>0</v>
      </c>
    </row>
    <row r="317" spans="1:17">
      <c r="B317" s="24"/>
      <c r="C317" s="214" t="s">
        <v>131</v>
      </c>
      <c r="D317" s="215"/>
      <c r="E317" s="136" t="s">
        <v>147</v>
      </c>
      <c r="F317" s="136"/>
      <c r="G317" s="207" t="s">
        <v>133</v>
      </c>
      <c r="H317" s="207"/>
      <c r="I317" s="137"/>
      <c r="J317" s="207" t="s">
        <v>134</v>
      </c>
      <c r="K317" s="207"/>
      <c r="L317" s="137"/>
      <c r="M317" s="137" t="s">
        <v>135</v>
      </c>
      <c r="N317" s="137"/>
      <c r="O317" s="137"/>
      <c r="P317" s="137"/>
      <c r="Q317" s="138" t="s">
        <v>136</v>
      </c>
    </row>
    <row r="318" spans="1:17">
      <c r="B318" s="24"/>
      <c r="C318" s="212"/>
      <c r="D318" s="213"/>
      <c r="E318" s="139">
        <v>0</v>
      </c>
      <c r="F318" s="140" t="s">
        <v>168</v>
      </c>
      <c r="G318" s="141">
        <v>0</v>
      </c>
      <c r="H318" s="142" t="s">
        <v>138</v>
      </c>
      <c r="I318" s="140" t="s">
        <v>160</v>
      </c>
      <c r="J318" s="141">
        <v>0</v>
      </c>
      <c r="K318" s="142" t="s">
        <v>139</v>
      </c>
      <c r="L318" s="140" t="s">
        <v>160</v>
      </c>
      <c r="M318" s="143">
        <v>1</v>
      </c>
      <c r="N318" s="143"/>
      <c r="O318" s="144" t="s">
        <v>161</v>
      </c>
      <c r="P318" s="145">
        <f>ROUNDDOWN($E318*$G318*$J318*$M318,0)</f>
        <v>0</v>
      </c>
      <c r="Q318" s="146"/>
    </row>
    <row r="319" spans="1:17">
      <c r="B319" s="24"/>
      <c r="C319" s="234"/>
      <c r="D319" s="235"/>
      <c r="E319" s="147">
        <v>0</v>
      </c>
      <c r="F319" s="148" t="s">
        <v>160</v>
      </c>
      <c r="G319" s="149">
        <v>0</v>
      </c>
      <c r="H319" s="150" t="s">
        <v>138</v>
      </c>
      <c r="I319" s="148" t="s">
        <v>160</v>
      </c>
      <c r="J319" s="149">
        <v>0</v>
      </c>
      <c r="K319" s="150" t="s">
        <v>139</v>
      </c>
      <c r="L319" s="148" t="s">
        <v>160</v>
      </c>
      <c r="M319" s="151">
        <v>1</v>
      </c>
      <c r="N319" s="151"/>
      <c r="O319" s="152" t="s">
        <v>161</v>
      </c>
      <c r="P319" s="153">
        <f>ROUNDDOWN($E319*$G319*$J319*$M319,0)</f>
        <v>0</v>
      </c>
      <c r="Q319" s="154"/>
    </row>
    <row r="320" spans="1:17">
      <c r="B320" s="24"/>
      <c r="C320" s="236"/>
      <c r="D320" s="237"/>
      <c r="E320" s="155">
        <v>0</v>
      </c>
      <c r="F320" s="156" t="s">
        <v>160</v>
      </c>
      <c r="G320" s="157">
        <v>0</v>
      </c>
      <c r="H320" s="158" t="s">
        <v>138</v>
      </c>
      <c r="I320" s="156" t="s">
        <v>160</v>
      </c>
      <c r="J320" s="157">
        <v>0</v>
      </c>
      <c r="K320" s="158" t="s">
        <v>139</v>
      </c>
      <c r="L320" s="156" t="s">
        <v>160</v>
      </c>
      <c r="M320" s="159">
        <v>1</v>
      </c>
      <c r="N320" s="159"/>
      <c r="O320" s="160" t="s">
        <v>161</v>
      </c>
      <c r="P320" s="161">
        <f>ROUNDDOWN($E320*$G320*$J320*$M320,0)</f>
        <v>0</v>
      </c>
      <c r="Q320" s="162"/>
    </row>
    <row r="321" spans="2:17">
      <c r="B321" s="24"/>
      <c r="C321" s="131"/>
      <c r="D321" s="131"/>
      <c r="E321" s="131"/>
      <c r="F321" s="131"/>
      <c r="G321" s="131"/>
      <c r="H321" s="131"/>
      <c r="I321" s="131"/>
      <c r="J321" s="131"/>
      <c r="K321" s="131"/>
      <c r="L321" s="131"/>
      <c r="M321" s="131"/>
      <c r="N321" s="131"/>
      <c r="O321" s="131"/>
      <c r="P321" s="131"/>
      <c r="Q321" s="131"/>
    </row>
    <row r="322" spans="2:17">
      <c r="B322" s="24"/>
      <c r="C322" s="130" t="s">
        <v>176</v>
      </c>
      <c r="E322" s="131"/>
      <c r="F322" s="131"/>
      <c r="G322" s="131"/>
      <c r="H322" s="131"/>
      <c r="I322" s="131"/>
      <c r="J322" s="131"/>
      <c r="K322" s="131"/>
      <c r="L322" s="131"/>
      <c r="M322" s="131"/>
      <c r="N322" s="131"/>
      <c r="O322" s="131"/>
      <c r="P322" s="134"/>
      <c r="Q322" s="135">
        <f>SUM(P323:P327)</f>
        <v>0</v>
      </c>
    </row>
    <row r="323" spans="2:17">
      <c r="B323" s="24"/>
      <c r="C323" s="214" t="s">
        <v>150</v>
      </c>
      <c r="D323" s="215"/>
      <c r="E323" s="215"/>
      <c r="F323" s="215"/>
      <c r="G323" s="215"/>
      <c r="H323" s="215"/>
      <c r="I323" s="215"/>
      <c r="J323" s="215"/>
      <c r="K323" s="215"/>
      <c r="L323" s="137"/>
      <c r="M323" s="137"/>
      <c r="N323" s="137"/>
      <c r="O323" s="137"/>
      <c r="P323" s="137"/>
      <c r="Q323" s="138" t="s">
        <v>136</v>
      </c>
    </row>
    <row r="324" spans="2:17">
      <c r="B324" s="24"/>
      <c r="C324" s="340"/>
      <c r="D324" s="341"/>
      <c r="E324" s="341"/>
      <c r="F324" s="341"/>
      <c r="G324" s="341"/>
      <c r="H324" s="341"/>
      <c r="I324" s="341"/>
      <c r="J324" s="341"/>
      <c r="K324" s="342"/>
      <c r="L324" s="140" t="s">
        <v>160</v>
      </c>
      <c r="M324" s="330" t="s">
        <v>151</v>
      </c>
      <c r="N324" s="330"/>
      <c r="O324" s="144" t="s">
        <v>161</v>
      </c>
      <c r="P324" s="165">
        <v>0</v>
      </c>
      <c r="Q324" s="146"/>
    </row>
    <row r="325" spans="2:17">
      <c r="B325" s="24"/>
      <c r="C325" s="331"/>
      <c r="D325" s="332"/>
      <c r="E325" s="332"/>
      <c r="F325" s="332"/>
      <c r="G325" s="332"/>
      <c r="H325" s="332"/>
      <c r="I325" s="332"/>
      <c r="J325" s="332"/>
      <c r="K325" s="333"/>
      <c r="L325" s="148" t="s">
        <v>160</v>
      </c>
      <c r="M325" s="334" t="s">
        <v>151</v>
      </c>
      <c r="N325" s="334"/>
      <c r="O325" s="152" t="s">
        <v>161</v>
      </c>
      <c r="P325" s="166">
        <v>0</v>
      </c>
      <c r="Q325" s="154"/>
    </row>
    <row r="326" spans="2:17">
      <c r="B326" s="24"/>
      <c r="C326" s="335"/>
      <c r="D326" s="336"/>
      <c r="E326" s="336"/>
      <c r="F326" s="336"/>
      <c r="G326" s="336"/>
      <c r="H326" s="336"/>
      <c r="I326" s="336"/>
      <c r="J326" s="336"/>
      <c r="K326" s="337"/>
      <c r="L326" s="156" t="s">
        <v>160</v>
      </c>
      <c r="M326" s="343" t="s">
        <v>151</v>
      </c>
      <c r="N326" s="343"/>
      <c r="O326" s="160" t="s">
        <v>161</v>
      </c>
      <c r="P326" s="167">
        <v>0</v>
      </c>
      <c r="Q326" s="162"/>
    </row>
    <row r="327" spans="2:17">
      <c r="B327" s="24"/>
      <c r="C327" s="131"/>
      <c r="D327" s="131"/>
      <c r="E327" s="131"/>
      <c r="F327" s="131"/>
      <c r="G327" s="131"/>
      <c r="H327" s="131"/>
      <c r="I327" s="131"/>
      <c r="J327" s="131"/>
      <c r="K327" s="131"/>
      <c r="L327" s="131"/>
      <c r="M327" s="131"/>
      <c r="N327" s="131"/>
      <c r="O327" s="131"/>
      <c r="P327" s="131"/>
      <c r="Q327" s="131"/>
    </row>
    <row r="328" spans="2:17">
      <c r="B328" s="24"/>
      <c r="C328" s="130" t="s">
        <v>152</v>
      </c>
      <c r="E328" s="131"/>
      <c r="F328" s="131"/>
      <c r="G328" s="131"/>
      <c r="H328" s="131"/>
      <c r="I328" s="131"/>
      <c r="J328" s="131"/>
      <c r="K328" s="131"/>
      <c r="L328" s="131"/>
      <c r="M328" s="131"/>
      <c r="N328" s="131"/>
      <c r="O328" s="131"/>
      <c r="P328" s="134"/>
      <c r="Q328" s="135">
        <f>SUM(P329:P333)</f>
        <v>0</v>
      </c>
    </row>
    <row r="329" spans="2:17">
      <c r="B329" s="24"/>
      <c r="C329" s="214" t="s">
        <v>131</v>
      </c>
      <c r="D329" s="215"/>
      <c r="E329" s="136" t="s">
        <v>147</v>
      </c>
      <c r="F329" s="136"/>
      <c r="G329" s="207" t="s">
        <v>140</v>
      </c>
      <c r="H329" s="207"/>
      <c r="I329" s="137"/>
      <c r="J329" s="207" t="s">
        <v>141</v>
      </c>
      <c r="K329" s="207"/>
      <c r="L329" s="137"/>
      <c r="M329" s="137" t="s">
        <v>135</v>
      </c>
      <c r="N329" s="137"/>
      <c r="O329" s="137"/>
      <c r="P329" s="137"/>
      <c r="Q329" s="138" t="s">
        <v>136</v>
      </c>
    </row>
    <row r="330" spans="2:17">
      <c r="B330" s="24"/>
      <c r="C330" s="212"/>
      <c r="D330" s="213"/>
      <c r="E330" s="139">
        <v>0</v>
      </c>
      <c r="F330" s="140" t="s">
        <v>160</v>
      </c>
      <c r="G330" s="141">
        <v>0</v>
      </c>
      <c r="H330" s="142" t="s">
        <v>138</v>
      </c>
      <c r="I330" s="140" t="s">
        <v>160</v>
      </c>
      <c r="J330" s="141">
        <v>0</v>
      </c>
      <c r="K330" s="142" t="s">
        <v>142</v>
      </c>
      <c r="L330" s="140" t="s">
        <v>168</v>
      </c>
      <c r="M330" s="143">
        <v>1.08</v>
      </c>
      <c r="N330" s="143"/>
      <c r="O330" s="144" t="s">
        <v>166</v>
      </c>
      <c r="P330" s="145">
        <f>ROUNDDOWN($E330*$G330*$J330*$M330,0)</f>
        <v>0</v>
      </c>
      <c r="Q330" s="146"/>
    </row>
    <row r="331" spans="2:17">
      <c r="B331" s="24"/>
      <c r="C331" s="234"/>
      <c r="D331" s="235"/>
      <c r="E331" s="147">
        <v>0</v>
      </c>
      <c r="F331" s="148" t="s">
        <v>168</v>
      </c>
      <c r="G331" s="149">
        <v>0</v>
      </c>
      <c r="H331" s="150" t="s">
        <v>138</v>
      </c>
      <c r="I331" s="148" t="s">
        <v>160</v>
      </c>
      <c r="J331" s="149">
        <v>0</v>
      </c>
      <c r="K331" s="150" t="s">
        <v>142</v>
      </c>
      <c r="L331" s="148" t="s">
        <v>168</v>
      </c>
      <c r="M331" s="151">
        <v>1.08</v>
      </c>
      <c r="N331" s="151"/>
      <c r="O331" s="152" t="s">
        <v>166</v>
      </c>
      <c r="P331" s="153">
        <f>ROUNDDOWN($E331*$G331*$J331*$M331,0)</f>
        <v>0</v>
      </c>
      <c r="Q331" s="154"/>
    </row>
    <row r="332" spans="2:17">
      <c r="B332" s="24"/>
      <c r="C332" s="236"/>
      <c r="D332" s="237"/>
      <c r="E332" s="155">
        <v>0</v>
      </c>
      <c r="F332" s="156" t="s">
        <v>168</v>
      </c>
      <c r="G332" s="157">
        <v>0</v>
      </c>
      <c r="H332" s="158" t="s">
        <v>138</v>
      </c>
      <c r="I332" s="156" t="s">
        <v>160</v>
      </c>
      <c r="J332" s="157">
        <v>0</v>
      </c>
      <c r="K332" s="158" t="s">
        <v>142</v>
      </c>
      <c r="L332" s="156" t="s">
        <v>168</v>
      </c>
      <c r="M332" s="159">
        <v>1.08</v>
      </c>
      <c r="N332" s="159"/>
      <c r="O332" s="160" t="s">
        <v>166</v>
      </c>
      <c r="P332" s="161">
        <f>ROUNDDOWN($E332*$G332*$J332*$M332,0)</f>
        <v>0</v>
      </c>
      <c r="Q332" s="162"/>
    </row>
    <row r="333" spans="2:17">
      <c r="B333" s="24"/>
      <c r="C333" s="131"/>
      <c r="D333" s="131"/>
      <c r="E333" s="131"/>
      <c r="F333" s="131"/>
      <c r="G333" s="131"/>
      <c r="H333" s="131"/>
      <c r="I333" s="131"/>
      <c r="J333" s="131"/>
      <c r="K333" s="131"/>
      <c r="L333" s="131"/>
      <c r="M333" s="131"/>
      <c r="N333" s="131"/>
      <c r="O333" s="131"/>
      <c r="P333" s="131"/>
      <c r="Q333" s="131"/>
    </row>
    <row r="334" spans="2:17">
      <c r="B334" s="24"/>
      <c r="C334" s="130" t="s">
        <v>153</v>
      </c>
      <c r="E334" s="131"/>
      <c r="F334" s="131"/>
      <c r="G334" s="131"/>
      <c r="H334" s="131"/>
      <c r="I334" s="131"/>
      <c r="J334" s="131"/>
      <c r="K334" s="131"/>
      <c r="L334" s="131"/>
      <c r="M334" s="131"/>
      <c r="N334" s="131"/>
      <c r="O334" s="131"/>
      <c r="P334" s="134"/>
      <c r="Q334" s="135">
        <f>SUM(P335:P339)</f>
        <v>0</v>
      </c>
    </row>
    <row r="335" spans="2:17">
      <c r="B335" s="24"/>
      <c r="C335" s="214" t="s">
        <v>131</v>
      </c>
      <c r="D335" s="215"/>
      <c r="E335" s="136" t="s">
        <v>147</v>
      </c>
      <c r="F335" s="136"/>
      <c r="G335" s="207" t="s">
        <v>140</v>
      </c>
      <c r="H335" s="207"/>
      <c r="I335" s="137"/>
      <c r="J335" s="207" t="s">
        <v>141</v>
      </c>
      <c r="K335" s="207"/>
      <c r="L335" s="137"/>
      <c r="M335" s="137" t="s">
        <v>135</v>
      </c>
      <c r="N335" s="137"/>
      <c r="O335" s="137"/>
      <c r="P335" s="137"/>
      <c r="Q335" s="138" t="s">
        <v>136</v>
      </c>
    </row>
    <row r="336" spans="2:17">
      <c r="B336" s="24"/>
      <c r="C336" s="212"/>
      <c r="D336" s="213"/>
      <c r="E336" s="139">
        <v>0</v>
      </c>
      <c r="F336" s="140" t="s">
        <v>168</v>
      </c>
      <c r="G336" s="141">
        <v>0</v>
      </c>
      <c r="H336" s="142" t="s">
        <v>143</v>
      </c>
      <c r="I336" s="140" t="s">
        <v>169</v>
      </c>
      <c r="J336" s="141">
        <v>0</v>
      </c>
      <c r="K336" s="142" t="s">
        <v>142</v>
      </c>
      <c r="L336" s="140" t="s">
        <v>168</v>
      </c>
      <c r="M336" s="143">
        <v>1.08</v>
      </c>
      <c r="N336" s="143"/>
      <c r="O336" s="144" t="s">
        <v>166</v>
      </c>
      <c r="P336" s="145">
        <f>ROUNDDOWN($E336*$G336*$J336*$M336,0)</f>
        <v>0</v>
      </c>
      <c r="Q336" s="146"/>
    </row>
    <row r="337" spans="1:17">
      <c r="B337" s="24"/>
      <c r="C337" s="234"/>
      <c r="D337" s="235"/>
      <c r="E337" s="147">
        <v>0</v>
      </c>
      <c r="F337" s="148" t="s">
        <v>168</v>
      </c>
      <c r="G337" s="149">
        <v>0</v>
      </c>
      <c r="H337" s="150" t="s">
        <v>143</v>
      </c>
      <c r="I337" s="148" t="s">
        <v>169</v>
      </c>
      <c r="J337" s="149">
        <v>0</v>
      </c>
      <c r="K337" s="150" t="s">
        <v>142</v>
      </c>
      <c r="L337" s="148" t="s">
        <v>168</v>
      </c>
      <c r="M337" s="151">
        <v>1.08</v>
      </c>
      <c r="N337" s="151"/>
      <c r="O337" s="152" t="s">
        <v>166</v>
      </c>
      <c r="P337" s="153">
        <f>ROUNDDOWN($E337*$G337*$J337*$M337,0)</f>
        <v>0</v>
      </c>
      <c r="Q337" s="154"/>
    </row>
    <row r="338" spans="1:17">
      <c r="B338" s="24"/>
      <c r="C338" s="236"/>
      <c r="D338" s="237"/>
      <c r="E338" s="155">
        <v>0</v>
      </c>
      <c r="F338" s="156" t="s">
        <v>168</v>
      </c>
      <c r="G338" s="157">
        <v>0</v>
      </c>
      <c r="H338" s="158" t="s">
        <v>143</v>
      </c>
      <c r="I338" s="156" t="s">
        <v>169</v>
      </c>
      <c r="J338" s="157">
        <v>0</v>
      </c>
      <c r="K338" s="158" t="s">
        <v>142</v>
      </c>
      <c r="L338" s="156" t="s">
        <v>168</v>
      </c>
      <c r="M338" s="159">
        <v>1.08</v>
      </c>
      <c r="N338" s="159"/>
      <c r="O338" s="160" t="s">
        <v>166</v>
      </c>
      <c r="P338" s="161">
        <f>ROUNDDOWN($E338*$G338*$J338*$M338,0)</f>
        <v>0</v>
      </c>
      <c r="Q338" s="162"/>
    </row>
    <row r="339" spans="1:17">
      <c r="B339" s="24"/>
      <c r="C339" s="131"/>
      <c r="D339" s="131"/>
      <c r="E339" s="131"/>
      <c r="F339" s="131"/>
      <c r="G339" s="131"/>
      <c r="H339" s="131"/>
      <c r="I339" s="131"/>
      <c r="J339" s="131"/>
      <c r="K339" s="131"/>
      <c r="L339" s="131"/>
      <c r="M339" s="131"/>
      <c r="N339" s="131"/>
      <c r="O339" s="131"/>
      <c r="P339" s="131"/>
      <c r="Q339" s="131"/>
    </row>
    <row r="340" spans="1:17">
      <c r="B340" s="24"/>
      <c r="C340" s="130" t="s">
        <v>154</v>
      </c>
      <c r="E340" s="131"/>
      <c r="F340" s="131"/>
      <c r="G340" s="131"/>
      <c r="H340" s="131"/>
      <c r="I340" s="131"/>
      <c r="J340" s="131"/>
      <c r="K340" s="131"/>
      <c r="L340" s="131"/>
      <c r="M340" s="131"/>
      <c r="N340" s="131"/>
      <c r="O340" s="131"/>
      <c r="P340" s="134"/>
      <c r="Q340" s="135">
        <f>SUM(P341:P345)</f>
        <v>0</v>
      </c>
    </row>
    <row r="341" spans="1:17">
      <c r="B341" s="24"/>
      <c r="C341" s="214" t="s">
        <v>131</v>
      </c>
      <c r="D341" s="215"/>
      <c r="E341" s="136" t="s">
        <v>147</v>
      </c>
      <c r="F341" s="136"/>
      <c r="G341" s="207" t="s">
        <v>140</v>
      </c>
      <c r="H341" s="207"/>
      <c r="I341" s="137"/>
      <c r="J341" s="207" t="s">
        <v>141</v>
      </c>
      <c r="K341" s="207"/>
      <c r="L341" s="137"/>
      <c r="M341" s="137" t="s">
        <v>135</v>
      </c>
      <c r="N341" s="137"/>
      <c r="O341" s="137"/>
      <c r="P341" s="137"/>
      <c r="Q341" s="138" t="s">
        <v>136</v>
      </c>
    </row>
    <row r="342" spans="1:17">
      <c r="B342" s="24"/>
      <c r="C342" s="212"/>
      <c r="D342" s="213"/>
      <c r="E342" s="139">
        <v>0</v>
      </c>
      <c r="F342" s="140" t="s">
        <v>168</v>
      </c>
      <c r="G342" s="141">
        <v>0</v>
      </c>
      <c r="H342" s="142" t="s">
        <v>143</v>
      </c>
      <c r="I342" s="140" t="s">
        <v>169</v>
      </c>
      <c r="J342" s="141">
        <v>0</v>
      </c>
      <c r="K342" s="142" t="s">
        <v>142</v>
      </c>
      <c r="L342" s="140" t="s">
        <v>168</v>
      </c>
      <c r="M342" s="143">
        <v>1.08</v>
      </c>
      <c r="N342" s="143"/>
      <c r="O342" s="144" t="s">
        <v>166</v>
      </c>
      <c r="P342" s="145">
        <f>ROUNDDOWN($E342*$G342*$J342*$M342,0)</f>
        <v>0</v>
      </c>
      <c r="Q342" s="146"/>
    </row>
    <row r="343" spans="1:17">
      <c r="B343" s="24"/>
      <c r="C343" s="234"/>
      <c r="D343" s="235"/>
      <c r="E343" s="147">
        <v>0</v>
      </c>
      <c r="F343" s="148" t="s">
        <v>168</v>
      </c>
      <c r="G343" s="149">
        <v>0</v>
      </c>
      <c r="H343" s="150" t="s">
        <v>143</v>
      </c>
      <c r="I343" s="148" t="s">
        <v>169</v>
      </c>
      <c r="J343" s="149">
        <v>0</v>
      </c>
      <c r="K343" s="150" t="s">
        <v>142</v>
      </c>
      <c r="L343" s="148" t="s">
        <v>168</v>
      </c>
      <c r="M343" s="151">
        <v>1.08</v>
      </c>
      <c r="N343" s="151"/>
      <c r="O343" s="152" t="s">
        <v>166</v>
      </c>
      <c r="P343" s="153">
        <f>ROUNDDOWN($E343*$G343*$J343*$M343,0)</f>
        <v>0</v>
      </c>
      <c r="Q343" s="154"/>
    </row>
    <row r="344" spans="1:17">
      <c r="B344" s="24"/>
      <c r="C344" s="236"/>
      <c r="D344" s="237"/>
      <c r="E344" s="155">
        <v>0</v>
      </c>
      <c r="F344" s="156" t="s">
        <v>168</v>
      </c>
      <c r="G344" s="157">
        <v>0</v>
      </c>
      <c r="H344" s="158" t="s">
        <v>143</v>
      </c>
      <c r="I344" s="156" t="s">
        <v>169</v>
      </c>
      <c r="J344" s="157">
        <v>0</v>
      </c>
      <c r="K344" s="158" t="s">
        <v>142</v>
      </c>
      <c r="L344" s="156" t="s">
        <v>168</v>
      </c>
      <c r="M344" s="159">
        <v>1.08</v>
      </c>
      <c r="N344" s="159"/>
      <c r="O344" s="160" t="s">
        <v>166</v>
      </c>
      <c r="P344" s="161">
        <f>ROUNDDOWN($E344*$G344*$J344*$M344,0)</f>
        <v>0</v>
      </c>
      <c r="Q344" s="162"/>
    </row>
    <row r="345" spans="1:17">
      <c r="B345" s="24"/>
      <c r="C345" s="131"/>
      <c r="D345" s="163"/>
      <c r="E345" s="163"/>
      <c r="F345" s="163"/>
      <c r="G345" s="163"/>
      <c r="H345" s="163"/>
      <c r="I345" s="163"/>
      <c r="J345" s="163"/>
      <c r="K345" s="163"/>
      <c r="L345" s="163"/>
      <c r="M345" s="163"/>
      <c r="N345" s="163"/>
      <c r="O345" s="163"/>
      <c r="P345" s="163"/>
      <c r="Q345" s="163"/>
    </row>
    <row r="346" spans="1:17">
      <c r="B346" s="24"/>
      <c r="C346" s="130" t="s">
        <v>155</v>
      </c>
      <c r="E346" s="131"/>
      <c r="F346" s="131"/>
      <c r="G346" s="131"/>
      <c r="H346" s="131"/>
      <c r="I346" s="131"/>
      <c r="J346" s="131"/>
      <c r="K346" s="131"/>
      <c r="L346" s="131"/>
      <c r="M346" s="131"/>
      <c r="N346" s="131"/>
      <c r="O346" s="131"/>
      <c r="P346" s="134"/>
      <c r="Q346" s="135">
        <f>SUM(P347:P351)</f>
        <v>0</v>
      </c>
    </row>
    <row r="347" spans="1:17">
      <c r="B347" s="24"/>
      <c r="C347" s="214" t="s">
        <v>131</v>
      </c>
      <c r="D347" s="215"/>
      <c r="E347" s="136" t="s">
        <v>147</v>
      </c>
      <c r="F347" s="136"/>
      <c r="G347" s="207" t="s">
        <v>140</v>
      </c>
      <c r="H347" s="207"/>
      <c r="I347" s="137"/>
      <c r="J347" s="207" t="s">
        <v>141</v>
      </c>
      <c r="K347" s="207"/>
      <c r="L347" s="137"/>
      <c r="M347" s="137" t="s">
        <v>135</v>
      </c>
      <c r="N347" s="137"/>
      <c r="O347" s="137"/>
      <c r="P347" s="137"/>
      <c r="Q347" s="138" t="s">
        <v>136</v>
      </c>
    </row>
    <row r="348" spans="1:17">
      <c r="B348" s="24"/>
      <c r="C348" s="212"/>
      <c r="D348" s="213"/>
      <c r="E348" s="139">
        <v>0</v>
      </c>
      <c r="F348" s="140" t="s">
        <v>168</v>
      </c>
      <c r="G348" s="141">
        <v>0</v>
      </c>
      <c r="H348" s="142" t="s">
        <v>143</v>
      </c>
      <c r="I348" s="140" t="s">
        <v>169</v>
      </c>
      <c r="J348" s="141">
        <v>0</v>
      </c>
      <c r="K348" s="142" t="s">
        <v>142</v>
      </c>
      <c r="L348" s="140" t="s">
        <v>168</v>
      </c>
      <c r="M348" s="143">
        <v>1.08</v>
      </c>
      <c r="N348" s="143"/>
      <c r="O348" s="144" t="s">
        <v>166</v>
      </c>
      <c r="P348" s="145">
        <f>ROUNDDOWN($E348*$G348*$J348*$M348,0)</f>
        <v>0</v>
      </c>
      <c r="Q348" s="146"/>
    </row>
    <row r="349" spans="1:17">
      <c r="B349" s="24"/>
      <c r="C349" s="234"/>
      <c r="D349" s="235"/>
      <c r="E349" s="147">
        <v>0</v>
      </c>
      <c r="F349" s="148" t="s">
        <v>168</v>
      </c>
      <c r="G349" s="149">
        <v>0</v>
      </c>
      <c r="H349" s="150" t="s">
        <v>143</v>
      </c>
      <c r="I349" s="148" t="s">
        <v>169</v>
      </c>
      <c r="J349" s="149">
        <v>0</v>
      </c>
      <c r="K349" s="150" t="s">
        <v>142</v>
      </c>
      <c r="L349" s="148" t="s">
        <v>168</v>
      </c>
      <c r="M349" s="151">
        <v>1.08</v>
      </c>
      <c r="N349" s="151"/>
      <c r="O349" s="152" t="s">
        <v>166</v>
      </c>
      <c r="P349" s="153">
        <f>ROUNDDOWN($E349*$G349*$J349*$M349,0)</f>
        <v>0</v>
      </c>
      <c r="Q349" s="154"/>
    </row>
    <row r="350" spans="1:17">
      <c r="B350" s="24"/>
      <c r="C350" s="236"/>
      <c r="D350" s="237"/>
      <c r="E350" s="155">
        <v>0</v>
      </c>
      <c r="F350" s="156" t="s">
        <v>168</v>
      </c>
      <c r="G350" s="157">
        <v>0</v>
      </c>
      <c r="H350" s="158" t="s">
        <v>143</v>
      </c>
      <c r="I350" s="156" t="s">
        <v>169</v>
      </c>
      <c r="J350" s="157">
        <v>0</v>
      </c>
      <c r="K350" s="158" t="s">
        <v>142</v>
      </c>
      <c r="L350" s="156" t="s">
        <v>168</v>
      </c>
      <c r="M350" s="159">
        <v>1.08</v>
      </c>
      <c r="N350" s="159"/>
      <c r="O350" s="160" t="s">
        <v>166</v>
      </c>
      <c r="P350" s="161">
        <f>ROUNDDOWN($E350*$G350*$J350*$M350,0)</f>
        <v>0</v>
      </c>
      <c r="Q350" s="162"/>
    </row>
    <row r="351" spans="1:17">
      <c r="B351" s="24"/>
      <c r="C351" s="37"/>
      <c r="D351" s="37"/>
      <c r="E351" s="37"/>
      <c r="F351" s="37"/>
      <c r="G351" s="37"/>
      <c r="H351" s="37"/>
      <c r="I351" s="37"/>
      <c r="J351" s="37"/>
      <c r="K351" s="37"/>
      <c r="L351" s="37"/>
      <c r="M351" s="37"/>
      <c r="N351" s="37"/>
      <c r="O351" s="37"/>
      <c r="P351" s="37"/>
      <c r="Q351" s="43"/>
    </row>
    <row r="352" spans="1:17" s="69" customFormat="1">
      <c r="A352" s="67"/>
      <c r="B352" s="68"/>
      <c r="C352" s="37"/>
      <c r="D352" s="37"/>
      <c r="E352" s="37"/>
      <c r="F352" s="37"/>
      <c r="G352" s="37"/>
      <c r="H352" s="37"/>
      <c r="I352" s="37"/>
      <c r="J352" s="37"/>
      <c r="K352" s="37"/>
      <c r="L352" s="37"/>
      <c r="M352" s="37"/>
      <c r="N352" s="37"/>
      <c r="O352" s="37"/>
      <c r="P352" s="37"/>
      <c r="Q352" s="37"/>
    </row>
    <row r="353" spans="2:17">
      <c r="B353" s="21" t="s">
        <v>185</v>
      </c>
      <c r="C353" s="21"/>
      <c r="D353" s="21"/>
      <c r="E353" s="21"/>
      <c r="F353" s="21"/>
      <c r="G353" s="21"/>
      <c r="H353" s="21"/>
      <c r="I353" s="21"/>
      <c r="J353" s="21"/>
      <c r="K353" s="21"/>
      <c r="L353" s="21"/>
      <c r="M353" s="21"/>
      <c r="N353" s="21"/>
      <c r="O353" s="21"/>
      <c r="P353" s="21"/>
      <c r="Q353" s="21"/>
    </row>
    <row r="354" spans="2:17">
      <c r="B354" s="24"/>
      <c r="C354" s="197" t="s">
        <v>111</v>
      </c>
      <c r="D354" s="197"/>
      <c r="E354" s="197"/>
      <c r="F354" s="197"/>
      <c r="G354" s="197"/>
      <c r="H354" s="197"/>
      <c r="I354" s="197"/>
      <c r="J354" s="197"/>
      <c r="K354" s="197"/>
      <c r="L354" s="197"/>
      <c r="M354" s="197"/>
      <c r="N354" s="197"/>
      <c r="O354" s="197"/>
      <c r="P354" s="197"/>
      <c r="Q354" s="197"/>
    </row>
    <row r="355" spans="2:17" ht="13.5" customHeight="1">
      <c r="B355" s="24"/>
      <c r="C355" s="266" t="s">
        <v>123</v>
      </c>
      <c r="D355" s="266"/>
      <c r="E355" s="266"/>
      <c r="F355" s="266"/>
      <c r="G355" s="266"/>
      <c r="H355" s="266"/>
      <c r="I355" s="266"/>
      <c r="J355" s="266"/>
      <c r="K355" s="266"/>
      <c r="L355" s="266"/>
      <c r="M355" s="266"/>
      <c r="N355" s="266"/>
      <c r="O355" s="266"/>
      <c r="P355" s="266"/>
      <c r="Q355" s="266"/>
    </row>
    <row r="356" spans="2:17">
      <c r="B356" s="24"/>
      <c r="C356" s="266"/>
      <c r="D356" s="266"/>
      <c r="E356" s="266"/>
      <c r="F356" s="266"/>
      <c r="G356" s="266"/>
      <c r="H356" s="266"/>
      <c r="I356" s="266"/>
      <c r="J356" s="266"/>
      <c r="K356" s="266"/>
      <c r="L356" s="266"/>
      <c r="M356" s="266"/>
      <c r="N356" s="266"/>
      <c r="O356" s="266"/>
      <c r="P356" s="266"/>
      <c r="Q356" s="266"/>
    </row>
    <row r="357" spans="2:17">
      <c r="B357" s="24"/>
      <c r="C357" s="266"/>
      <c r="D357" s="266"/>
      <c r="E357" s="266"/>
      <c r="F357" s="266"/>
      <c r="G357" s="266"/>
      <c r="H357" s="266"/>
      <c r="I357" s="266"/>
      <c r="J357" s="266"/>
      <c r="K357" s="266"/>
      <c r="L357" s="266"/>
      <c r="M357" s="266"/>
      <c r="N357" s="266"/>
      <c r="O357" s="266"/>
      <c r="P357" s="266"/>
      <c r="Q357" s="266"/>
    </row>
    <row r="358" spans="2:17">
      <c r="B358" s="24"/>
      <c r="C358" s="112"/>
      <c r="D358" s="113"/>
      <c r="E358" s="113"/>
      <c r="F358" s="113"/>
      <c r="G358" s="113"/>
      <c r="H358" s="194" t="s">
        <v>120</v>
      </c>
      <c r="I358" s="195"/>
      <c r="J358" s="195"/>
      <c r="K358" s="195"/>
      <c r="L358" s="195"/>
      <c r="M358" s="195"/>
      <c r="N358" s="195"/>
      <c r="O358" s="195"/>
      <c r="P358" s="195"/>
      <c r="Q358" s="196"/>
    </row>
    <row r="359" spans="2:17" ht="13.5" customHeight="1">
      <c r="B359" s="24"/>
      <c r="C359" s="208" t="s">
        <v>95</v>
      </c>
      <c r="D359" s="209"/>
      <c r="E359" s="209"/>
      <c r="F359" s="209"/>
      <c r="G359" s="209"/>
      <c r="H359" s="203"/>
      <c r="I359" s="281"/>
      <c r="J359" s="281"/>
      <c r="K359" s="281"/>
      <c r="L359" s="281"/>
      <c r="M359" s="281"/>
      <c r="N359" s="120" t="s">
        <v>157</v>
      </c>
      <c r="O359" s="120" t="s">
        <v>159</v>
      </c>
      <c r="P359" s="120"/>
      <c r="Q359" s="121" t="s">
        <v>157</v>
      </c>
    </row>
    <row r="360" spans="2:17" ht="13.5" customHeight="1">
      <c r="B360" s="24"/>
      <c r="C360" s="210" t="s">
        <v>96</v>
      </c>
      <c r="D360" s="211"/>
      <c r="E360" s="211"/>
      <c r="F360" s="211"/>
      <c r="G360" s="211"/>
      <c r="H360" s="186"/>
      <c r="I360" s="190"/>
      <c r="J360" s="190"/>
      <c r="K360" s="190"/>
      <c r="L360" s="190"/>
      <c r="M360" s="190"/>
      <c r="N360" s="122" t="s">
        <v>157</v>
      </c>
      <c r="O360" s="122" t="s">
        <v>158</v>
      </c>
      <c r="P360" s="122"/>
      <c r="Q360" s="123" t="s">
        <v>157</v>
      </c>
    </row>
    <row r="361" spans="2:17" ht="13.5" customHeight="1">
      <c r="B361" s="24"/>
      <c r="C361" s="210" t="s">
        <v>97</v>
      </c>
      <c r="D361" s="211"/>
      <c r="E361" s="211"/>
      <c r="F361" s="211"/>
      <c r="G361" s="211"/>
      <c r="H361" s="186"/>
      <c r="I361" s="190"/>
      <c r="J361" s="190"/>
      <c r="K361" s="190"/>
      <c r="L361" s="190"/>
      <c r="M361" s="190"/>
      <c r="N361" s="122" t="s">
        <v>157</v>
      </c>
      <c r="O361" s="122" t="s">
        <v>159</v>
      </c>
      <c r="P361" s="122"/>
      <c r="Q361" s="123" t="s">
        <v>157</v>
      </c>
    </row>
    <row r="362" spans="2:17" ht="13.5" customHeight="1">
      <c r="B362" s="24"/>
      <c r="C362" s="210" t="s">
        <v>186</v>
      </c>
      <c r="D362" s="211"/>
      <c r="E362" s="211"/>
      <c r="F362" s="211"/>
      <c r="G362" s="211"/>
      <c r="H362" s="186"/>
      <c r="I362" s="190"/>
      <c r="J362" s="190"/>
      <c r="K362" s="190"/>
      <c r="L362" s="190"/>
      <c r="M362" s="190"/>
      <c r="N362" s="122" t="s">
        <v>157</v>
      </c>
      <c r="O362" s="122" t="s">
        <v>158</v>
      </c>
      <c r="P362" s="122"/>
      <c r="Q362" s="123" t="s">
        <v>157</v>
      </c>
    </row>
    <row r="363" spans="2:17" ht="13.5" customHeight="1">
      <c r="B363" s="24"/>
      <c r="C363" s="311" t="s">
        <v>98</v>
      </c>
      <c r="D363" s="339"/>
      <c r="E363" s="339"/>
      <c r="F363" s="339"/>
      <c r="G363" s="339"/>
      <c r="H363" s="201"/>
      <c r="I363" s="202"/>
      <c r="J363" s="202"/>
      <c r="K363" s="202"/>
      <c r="L363" s="202"/>
      <c r="M363" s="202"/>
      <c r="N363" s="124" t="s">
        <v>157</v>
      </c>
      <c r="O363" s="124" t="s">
        <v>158</v>
      </c>
      <c r="P363" s="124"/>
      <c r="Q363" s="125" t="s">
        <v>157</v>
      </c>
    </row>
    <row r="364" spans="2:17" ht="13.5" customHeight="1">
      <c r="C364" s="210" t="s">
        <v>110</v>
      </c>
      <c r="D364" s="329"/>
      <c r="E364" s="329"/>
      <c r="F364" s="329"/>
      <c r="G364" s="329"/>
      <c r="H364" s="186"/>
      <c r="I364" s="190"/>
      <c r="J364" s="190"/>
      <c r="K364" s="190"/>
      <c r="L364" s="190"/>
      <c r="M364" s="190"/>
      <c r="N364" s="122" t="s">
        <v>157</v>
      </c>
      <c r="O364" s="122" t="s">
        <v>158</v>
      </c>
      <c r="P364" s="122"/>
      <c r="Q364" s="123" t="s">
        <v>157</v>
      </c>
    </row>
    <row r="365" spans="2:17" ht="13.5" customHeight="1">
      <c r="C365" s="198" t="s">
        <v>182</v>
      </c>
      <c r="D365" s="199"/>
      <c r="E365" s="199"/>
      <c r="F365" s="199"/>
      <c r="G365" s="200"/>
      <c r="H365" s="191"/>
      <c r="I365" s="192"/>
      <c r="J365" s="192"/>
      <c r="K365" s="192"/>
      <c r="L365" s="192"/>
      <c r="M365" s="192"/>
      <c r="N365" s="126" t="s">
        <v>157</v>
      </c>
      <c r="O365" s="126" t="s">
        <v>158</v>
      </c>
      <c r="P365" s="126"/>
      <c r="Q365" s="127" t="s">
        <v>157</v>
      </c>
    </row>
    <row r="366" spans="2:17" ht="13.5" customHeight="1">
      <c r="C366" s="205" t="s">
        <v>99</v>
      </c>
      <c r="D366" s="206"/>
      <c r="E366" s="206"/>
      <c r="F366" s="206"/>
      <c r="G366" s="206"/>
      <c r="H366" s="188">
        <f>SUM(H359:H365)</f>
        <v>0</v>
      </c>
      <c r="I366" s="193"/>
      <c r="J366" s="193"/>
      <c r="K366" s="193"/>
      <c r="L366" s="193"/>
      <c r="M366" s="193"/>
      <c r="N366" s="128" t="s">
        <v>157</v>
      </c>
      <c r="O366" s="128" t="s">
        <v>158</v>
      </c>
      <c r="P366" s="128">
        <f>SUM(P359:P365)</f>
        <v>0</v>
      </c>
      <c r="Q366" s="129" t="s">
        <v>157</v>
      </c>
    </row>
    <row r="367" spans="2:17">
      <c r="B367" s="24"/>
      <c r="C367" s="21"/>
      <c r="D367" s="21"/>
      <c r="E367" s="21"/>
      <c r="F367" s="21"/>
      <c r="G367" s="21"/>
      <c r="H367" s="21"/>
      <c r="I367" s="21"/>
      <c r="J367" s="21"/>
      <c r="K367" s="21"/>
      <c r="L367" s="21"/>
      <c r="M367" s="21"/>
      <c r="N367" s="21"/>
      <c r="O367" s="21"/>
      <c r="P367" s="21"/>
      <c r="Q367" s="21"/>
    </row>
    <row r="368" spans="2:17">
      <c r="B368" s="24"/>
      <c r="C368" s="197" t="s">
        <v>112</v>
      </c>
      <c r="D368" s="197"/>
      <c r="E368" s="197"/>
      <c r="F368" s="197"/>
      <c r="G368" s="197"/>
      <c r="H368" s="197"/>
      <c r="I368" s="197"/>
      <c r="J368" s="197"/>
      <c r="K368" s="197"/>
      <c r="L368" s="197"/>
      <c r="M368" s="197"/>
      <c r="N368" s="197"/>
      <c r="O368" s="197"/>
      <c r="P368" s="197"/>
      <c r="Q368" s="197"/>
    </row>
    <row r="369" spans="1:17">
      <c r="B369" s="24"/>
      <c r="C369" s="116" t="s">
        <v>115</v>
      </c>
      <c r="D369" s="116"/>
      <c r="E369" s="116"/>
      <c r="F369" s="116"/>
      <c r="G369" s="116"/>
      <c r="H369" s="116"/>
      <c r="I369" s="116"/>
      <c r="J369" s="116"/>
      <c r="K369" s="116"/>
      <c r="L369" s="116"/>
      <c r="M369" s="116"/>
      <c r="N369" s="116"/>
      <c r="O369" s="116"/>
      <c r="P369" s="116"/>
      <c r="Q369" s="116"/>
    </row>
    <row r="370" spans="1:17">
      <c r="B370" s="24"/>
      <c r="C370" s="205" t="s">
        <v>113</v>
      </c>
      <c r="D370" s="206"/>
      <c r="E370" s="206"/>
      <c r="F370" s="206"/>
      <c r="G370" s="206"/>
      <c r="H370" s="194" t="s">
        <v>121</v>
      </c>
      <c r="I370" s="195"/>
      <c r="J370" s="195"/>
      <c r="K370" s="195"/>
      <c r="L370" s="195"/>
      <c r="M370" s="195"/>
      <c r="N370" s="195"/>
      <c r="O370" s="195"/>
      <c r="P370" s="195"/>
      <c r="Q370" s="196"/>
    </row>
    <row r="371" spans="1:17" ht="13.5" customHeight="1">
      <c r="B371" s="24"/>
      <c r="C371" s="208" t="s">
        <v>95</v>
      </c>
      <c r="D371" s="209"/>
      <c r="E371" s="209"/>
      <c r="F371" s="209"/>
      <c r="G371" s="209"/>
      <c r="H371" s="203"/>
      <c r="I371" s="204"/>
      <c r="J371" s="204"/>
      <c r="K371" s="204"/>
      <c r="L371" s="204"/>
      <c r="M371" s="204"/>
      <c r="N371" s="120" t="s">
        <v>157</v>
      </c>
      <c r="O371" s="120" t="s">
        <v>158</v>
      </c>
      <c r="P371" s="120"/>
      <c r="Q371" s="121" t="s">
        <v>157</v>
      </c>
    </row>
    <row r="372" spans="1:17" ht="13.5" customHeight="1">
      <c r="B372" s="24"/>
      <c r="C372" s="210" t="s">
        <v>96</v>
      </c>
      <c r="D372" s="325"/>
      <c r="E372" s="325"/>
      <c r="F372" s="325"/>
      <c r="G372" s="325"/>
      <c r="H372" s="186"/>
      <c r="I372" s="187"/>
      <c r="J372" s="187"/>
      <c r="K372" s="187"/>
      <c r="L372" s="187"/>
      <c r="M372" s="187"/>
      <c r="N372" s="122" t="s">
        <v>157</v>
      </c>
      <c r="O372" s="122" t="s">
        <v>158</v>
      </c>
      <c r="P372" s="122"/>
      <c r="Q372" s="123" t="s">
        <v>157</v>
      </c>
    </row>
    <row r="373" spans="1:17" ht="13.5" customHeight="1">
      <c r="B373" s="24"/>
      <c r="C373" s="210" t="s">
        <v>97</v>
      </c>
      <c r="D373" s="325"/>
      <c r="E373" s="325"/>
      <c r="F373" s="325"/>
      <c r="G373" s="325"/>
      <c r="H373" s="186"/>
      <c r="I373" s="187"/>
      <c r="J373" s="187"/>
      <c r="K373" s="187"/>
      <c r="L373" s="187"/>
      <c r="M373" s="187"/>
      <c r="N373" s="122" t="s">
        <v>157</v>
      </c>
      <c r="O373" s="122" t="s">
        <v>158</v>
      </c>
      <c r="P373" s="122"/>
      <c r="Q373" s="123" t="s">
        <v>157</v>
      </c>
    </row>
    <row r="374" spans="1:17" ht="13.5" customHeight="1">
      <c r="B374" s="24"/>
      <c r="C374" s="198" t="s">
        <v>114</v>
      </c>
      <c r="D374" s="199"/>
      <c r="E374" s="199"/>
      <c r="F374" s="199"/>
      <c r="G374" s="200"/>
      <c r="H374" s="186"/>
      <c r="I374" s="187"/>
      <c r="J374" s="187"/>
      <c r="K374" s="187"/>
      <c r="L374" s="187"/>
      <c r="M374" s="187"/>
      <c r="N374" s="122" t="s">
        <v>157</v>
      </c>
      <c r="O374" s="122" t="s">
        <v>158</v>
      </c>
      <c r="P374" s="122"/>
      <c r="Q374" s="123" t="s">
        <v>157</v>
      </c>
    </row>
    <row r="375" spans="1:17" ht="13.5" customHeight="1">
      <c r="B375" s="24"/>
      <c r="C375" s="205" t="s">
        <v>99</v>
      </c>
      <c r="D375" s="206"/>
      <c r="E375" s="206"/>
      <c r="F375" s="206"/>
      <c r="G375" s="206"/>
      <c r="H375" s="188">
        <f>SUM(H371:H374)</f>
        <v>0</v>
      </c>
      <c r="I375" s="189"/>
      <c r="J375" s="189"/>
      <c r="K375" s="189"/>
      <c r="L375" s="189"/>
      <c r="M375" s="189"/>
      <c r="N375" s="128" t="s">
        <v>157</v>
      </c>
      <c r="O375" s="128" t="s">
        <v>158</v>
      </c>
      <c r="P375" s="128">
        <f>SUM(P371:P374)</f>
        <v>0</v>
      </c>
      <c r="Q375" s="129" t="s">
        <v>157</v>
      </c>
    </row>
    <row r="376" spans="1:17">
      <c r="B376" s="24"/>
      <c r="C376" s="21"/>
      <c r="D376" s="21"/>
      <c r="E376" s="21"/>
      <c r="F376" s="21"/>
      <c r="G376" s="21"/>
      <c r="H376" s="21"/>
      <c r="I376" s="21"/>
      <c r="J376" s="21"/>
      <c r="K376" s="21"/>
      <c r="L376" s="21"/>
      <c r="M376" s="21"/>
      <c r="N376" s="21"/>
      <c r="O376" s="21"/>
      <c r="P376" s="21"/>
      <c r="Q376" s="21"/>
    </row>
    <row r="377" spans="1:17">
      <c r="B377" s="24"/>
      <c r="C377" s="21"/>
      <c r="D377" s="21"/>
      <c r="E377" s="21"/>
      <c r="F377" s="21"/>
      <c r="G377" s="21"/>
      <c r="H377" s="21"/>
      <c r="I377" s="21"/>
      <c r="J377" s="21"/>
      <c r="K377" s="21"/>
      <c r="L377" s="21"/>
      <c r="M377" s="21"/>
      <c r="N377" s="21"/>
      <c r="O377" s="21"/>
      <c r="P377" s="21"/>
      <c r="Q377" s="21"/>
    </row>
    <row r="378" spans="1:17">
      <c r="A378" s="1"/>
      <c r="B378" s="1"/>
    </row>
    <row r="379" spans="1:17" s="44" customFormat="1" ht="11.25" customHeight="1"/>
    <row r="380" spans="1:17" s="44" customFormat="1" ht="11.25" customHeight="1"/>
    <row r="381" spans="1:17" ht="24" customHeight="1">
      <c r="A381" s="1"/>
      <c r="B381" s="1"/>
    </row>
    <row r="382" spans="1:17" ht="24" customHeight="1">
      <c r="A382" s="1"/>
      <c r="B382" s="1"/>
    </row>
    <row r="383" spans="1:17" ht="24" customHeight="1">
      <c r="A383" s="1"/>
      <c r="B383" s="1"/>
    </row>
    <row r="384" spans="1:17" ht="13.5" customHeight="1">
      <c r="A384" s="1"/>
      <c r="B384" s="1"/>
    </row>
    <row r="385" spans="1:17" ht="24" customHeight="1">
      <c r="A385" s="1"/>
      <c r="B385" s="1"/>
    </row>
    <row r="386" spans="1:17" ht="24" customHeight="1">
      <c r="A386" s="1"/>
      <c r="B386" s="1"/>
    </row>
    <row r="387" spans="1:17" ht="24" customHeight="1">
      <c r="A387" s="1"/>
      <c r="B387" s="1"/>
    </row>
    <row r="388" spans="1:17">
      <c r="A388" s="1"/>
      <c r="B388" s="1"/>
    </row>
    <row r="389" spans="1:17" s="44" customFormat="1" ht="11.25" customHeight="1"/>
    <row r="390" spans="1:17" ht="13.5" customHeight="1">
      <c r="A390" s="1"/>
      <c r="B390" s="1"/>
    </row>
    <row r="391" spans="1:17" ht="24" customHeight="1">
      <c r="A391" s="1"/>
      <c r="B391" s="1"/>
    </row>
    <row r="392" spans="1:17" ht="24" customHeight="1">
      <c r="A392" s="1"/>
      <c r="B392" s="1"/>
    </row>
    <row r="393" spans="1:17" ht="24" customHeight="1">
      <c r="A393" s="1"/>
      <c r="B393" s="1"/>
    </row>
    <row r="394" spans="1:17" ht="24" customHeight="1">
      <c r="A394" s="1"/>
      <c r="B394" s="1"/>
    </row>
    <row r="395" spans="1:17" ht="13.5" customHeight="1">
      <c r="A395" s="1"/>
      <c r="B395" s="1"/>
    </row>
    <row r="396" spans="1:17" ht="24" customHeight="1">
      <c r="A396" s="1"/>
      <c r="B396" s="1"/>
    </row>
    <row r="397" spans="1:17" ht="24" customHeight="1">
      <c r="A397" s="1"/>
      <c r="B397" s="1"/>
    </row>
    <row r="398" spans="1:17" ht="24" customHeight="1">
      <c r="A398" s="1"/>
      <c r="B398" s="1"/>
    </row>
    <row r="399" spans="1:17" ht="24" customHeight="1">
      <c r="A399" s="1"/>
      <c r="B399" s="1"/>
    </row>
    <row r="400" spans="1:17">
      <c r="B400" s="24"/>
      <c r="C400" s="114"/>
      <c r="D400" s="114"/>
      <c r="E400" s="114"/>
      <c r="F400" s="114"/>
      <c r="G400" s="114"/>
      <c r="H400" s="115"/>
      <c r="I400" s="115"/>
      <c r="J400" s="115"/>
      <c r="K400" s="115"/>
      <c r="L400" s="115"/>
      <c r="M400" s="115"/>
      <c r="N400" s="115"/>
      <c r="O400" s="115"/>
      <c r="P400" s="115"/>
      <c r="Q400" s="115"/>
    </row>
    <row r="401" spans="1:17" s="69" customFormat="1">
      <c r="A401" s="67"/>
      <c r="B401" s="68"/>
      <c r="C401" s="37"/>
      <c r="D401" s="37"/>
      <c r="E401" s="37"/>
      <c r="F401" s="37"/>
      <c r="G401" s="37"/>
      <c r="H401" s="37"/>
      <c r="I401" s="37"/>
      <c r="J401" s="37"/>
      <c r="K401" s="37"/>
      <c r="L401" s="37"/>
      <c r="M401" s="37"/>
      <c r="N401" s="37"/>
      <c r="O401" s="37"/>
      <c r="P401" s="37"/>
      <c r="Q401" s="37"/>
    </row>
    <row r="402" spans="1:17">
      <c r="B402" s="24"/>
      <c r="C402" s="103" t="s">
        <v>72</v>
      </c>
      <c r="D402" s="21"/>
      <c r="E402" s="21"/>
      <c r="F402" s="21"/>
      <c r="G402" s="21"/>
      <c r="H402" s="21"/>
      <c r="I402" s="21"/>
      <c r="J402" s="21"/>
      <c r="K402" s="21"/>
      <c r="L402" s="21"/>
      <c r="M402" s="21"/>
      <c r="N402" s="21"/>
      <c r="O402" s="21"/>
      <c r="P402" s="21"/>
      <c r="Q402" s="21"/>
    </row>
    <row r="403" spans="1:17">
      <c r="B403" s="24"/>
      <c r="C403" s="307" t="s">
        <v>119</v>
      </c>
      <c r="D403" s="307"/>
      <c r="E403" s="307"/>
      <c r="F403" s="307"/>
      <c r="G403" s="307"/>
      <c r="H403" s="307"/>
      <c r="I403" s="307"/>
      <c r="J403" s="307"/>
      <c r="K403" s="307"/>
      <c r="L403" s="307"/>
      <c r="M403" s="307"/>
      <c r="N403" s="307"/>
      <c r="O403" s="307"/>
      <c r="P403" s="307"/>
      <c r="Q403" s="307"/>
    </row>
    <row r="404" spans="1:17">
      <c r="B404" s="24"/>
      <c r="C404" s="308"/>
      <c r="D404" s="308"/>
      <c r="E404" s="308"/>
      <c r="F404" s="308"/>
      <c r="G404" s="308"/>
      <c r="H404" s="308"/>
      <c r="I404" s="308"/>
      <c r="J404" s="308"/>
      <c r="K404" s="308"/>
      <c r="L404" s="308"/>
      <c r="M404" s="308"/>
      <c r="N404" s="308"/>
      <c r="O404" s="308"/>
      <c r="P404" s="308"/>
      <c r="Q404" s="308"/>
    </row>
    <row r="405" spans="1:17" ht="30" customHeight="1">
      <c r="B405" s="24"/>
      <c r="C405" s="31"/>
      <c r="D405" s="32"/>
      <c r="E405" s="32"/>
      <c r="F405" s="316">
        <f>SUM($P409:$P412)</f>
        <v>0</v>
      </c>
      <c r="G405" s="316"/>
      <c r="H405" s="316"/>
      <c r="I405" s="316"/>
      <c r="J405" s="316"/>
      <c r="K405" s="316"/>
      <c r="L405" s="316"/>
      <c r="M405" s="316"/>
      <c r="N405" s="316"/>
      <c r="O405" s="316"/>
      <c r="P405" s="32"/>
      <c r="Q405" s="33"/>
    </row>
    <row r="406" spans="1:17" ht="7.9" customHeight="1">
      <c r="B406" s="24"/>
      <c r="C406" s="21"/>
      <c r="D406" s="21"/>
      <c r="E406" s="21"/>
      <c r="F406" s="21"/>
      <c r="G406" s="21"/>
      <c r="H406" s="21"/>
      <c r="I406" s="21"/>
      <c r="J406" s="21"/>
      <c r="K406" s="21"/>
      <c r="L406" s="21"/>
      <c r="M406" s="21"/>
      <c r="N406" s="21"/>
      <c r="O406" s="21"/>
      <c r="P406" s="21"/>
      <c r="Q406" s="21"/>
    </row>
    <row r="407" spans="1:17">
      <c r="B407" s="24"/>
      <c r="C407" s="45" t="s">
        <v>36</v>
      </c>
      <c r="D407" s="21"/>
      <c r="E407" s="21"/>
      <c r="F407" s="21"/>
      <c r="G407" s="21"/>
      <c r="H407" s="21"/>
      <c r="I407" s="21"/>
      <c r="J407" s="21"/>
      <c r="K407" s="21"/>
      <c r="L407" s="21"/>
      <c r="M407" s="21"/>
      <c r="N407" s="21"/>
      <c r="O407" s="21"/>
      <c r="P407" s="21"/>
      <c r="Q407" s="21"/>
    </row>
    <row r="408" spans="1:17">
      <c r="B408" s="24"/>
      <c r="C408" s="318" t="s">
        <v>49</v>
      </c>
      <c r="D408" s="319" t="s">
        <v>38</v>
      </c>
      <c r="E408" s="20" t="s">
        <v>24</v>
      </c>
      <c r="F408" s="46"/>
      <c r="G408" s="317" t="s">
        <v>25</v>
      </c>
      <c r="H408" s="317"/>
      <c r="I408" s="18"/>
      <c r="J408" s="317" t="s">
        <v>26</v>
      </c>
      <c r="K408" s="317"/>
      <c r="L408" s="19"/>
      <c r="M408" s="47" t="s">
        <v>35</v>
      </c>
      <c r="N408" s="109"/>
      <c r="O408" s="47"/>
      <c r="P408" s="48"/>
      <c r="Q408" s="73" t="s">
        <v>118</v>
      </c>
    </row>
    <row r="409" spans="1:17" ht="27" customHeight="1">
      <c r="B409" s="24"/>
      <c r="C409" s="305" t="s">
        <v>48</v>
      </c>
      <c r="D409" s="306" t="s">
        <v>29</v>
      </c>
      <c r="E409" s="49">
        <v>0</v>
      </c>
      <c r="F409" s="50" t="s">
        <v>31</v>
      </c>
      <c r="G409" s="51">
        <v>0</v>
      </c>
      <c r="H409" s="52" t="s">
        <v>27</v>
      </c>
      <c r="I409" s="50" t="s">
        <v>32</v>
      </c>
      <c r="J409" s="51">
        <v>0</v>
      </c>
      <c r="K409" s="52" t="s">
        <v>28</v>
      </c>
      <c r="L409" s="50" t="s">
        <v>33</v>
      </c>
      <c r="M409" s="70">
        <v>1.08</v>
      </c>
      <c r="N409" s="70"/>
      <c r="O409" s="53" t="s">
        <v>34</v>
      </c>
      <c r="P409" s="100">
        <f>ROUNDDOWN($E409*$G409*$J409*$M409,0)</f>
        <v>0</v>
      </c>
      <c r="Q409" s="54"/>
    </row>
    <row r="410" spans="1:17" ht="27" customHeight="1">
      <c r="B410" s="24"/>
      <c r="C410" s="309" t="s">
        <v>48</v>
      </c>
      <c r="D410" s="310" t="s">
        <v>37</v>
      </c>
      <c r="E410" s="55">
        <v>0</v>
      </c>
      <c r="F410" s="56" t="s">
        <v>31</v>
      </c>
      <c r="G410" s="57">
        <v>0</v>
      </c>
      <c r="H410" s="58" t="s">
        <v>27</v>
      </c>
      <c r="I410" s="56" t="s">
        <v>32</v>
      </c>
      <c r="J410" s="57">
        <v>0</v>
      </c>
      <c r="K410" s="58" t="s">
        <v>28</v>
      </c>
      <c r="L410" s="56" t="s">
        <v>33</v>
      </c>
      <c r="M410" s="71">
        <v>1.08</v>
      </c>
      <c r="N410" s="71"/>
      <c r="O410" s="59" t="s">
        <v>34</v>
      </c>
      <c r="P410" s="101">
        <f>ROUNDDOWN($E410*$G410*$J410*$M410,0)</f>
        <v>0</v>
      </c>
      <c r="Q410" s="60"/>
    </row>
    <row r="411" spans="1:17" ht="27" customHeight="1">
      <c r="B411" s="24"/>
      <c r="C411" s="314" t="s">
        <v>48</v>
      </c>
      <c r="D411" s="315" t="s">
        <v>37</v>
      </c>
      <c r="E411" s="61">
        <v>0</v>
      </c>
      <c r="F411" s="62" t="s">
        <v>31</v>
      </c>
      <c r="G411" s="63">
        <v>0</v>
      </c>
      <c r="H411" s="64" t="s">
        <v>27</v>
      </c>
      <c r="I411" s="62" t="s">
        <v>32</v>
      </c>
      <c r="J411" s="63">
        <v>0</v>
      </c>
      <c r="K411" s="64" t="s">
        <v>28</v>
      </c>
      <c r="L411" s="62" t="s">
        <v>33</v>
      </c>
      <c r="M411" s="72">
        <v>1.08</v>
      </c>
      <c r="N411" s="72"/>
      <c r="O411" s="65" t="s">
        <v>34</v>
      </c>
      <c r="P411" s="102">
        <f>ROUNDDOWN($E411*$G411*$J411*$M411,0)</f>
        <v>0</v>
      </c>
      <c r="Q411" s="66"/>
    </row>
    <row r="412" spans="1:17">
      <c r="B412" s="24"/>
      <c r="C412" s="35"/>
      <c r="D412" s="35"/>
      <c r="E412" s="36"/>
      <c r="F412" s="37"/>
      <c r="G412" s="38"/>
      <c r="H412" s="39"/>
      <c r="I412" s="37"/>
      <c r="J412" s="38"/>
      <c r="K412" s="39"/>
      <c r="L412" s="37"/>
      <c r="M412" s="37"/>
      <c r="N412" s="37"/>
      <c r="O412" s="40"/>
      <c r="P412" s="41"/>
      <c r="Q412" s="42"/>
    </row>
    <row r="413" spans="1:17">
      <c r="B413" s="24"/>
      <c r="C413" s="35"/>
      <c r="D413" s="35"/>
      <c r="E413" s="36"/>
      <c r="F413" s="37"/>
      <c r="G413" s="38"/>
      <c r="H413" s="39"/>
      <c r="I413" s="37"/>
      <c r="J413" s="38"/>
      <c r="K413" s="39"/>
      <c r="L413" s="37"/>
      <c r="M413" s="37"/>
      <c r="N413" s="37"/>
      <c r="O413" s="40"/>
      <c r="P413" s="41"/>
      <c r="Q413" s="42"/>
    </row>
    <row r="414" spans="1:17" s="107" customFormat="1">
      <c r="A414" s="106"/>
      <c r="B414" s="106"/>
      <c r="C414" s="103" t="s">
        <v>65</v>
      </c>
      <c r="D414" s="104"/>
      <c r="E414" s="104"/>
      <c r="F414" s="104"/>
      <c r="G414" s="104"/>
      <c r="H414" s="104"/>
      <c r="I414" s="104"/>
      <c r="J414" s="104"/>
      <c r="K414" s="104"/>
      <c r="L414" s="104"/>
      <c r="M414" s="104"/>
      <c r="N414" s="104"/>
      <c r="O414" s="104"/>
      <c r="P414" s="104"/>
      <c r="Q414" s="104"/>
    </row>
    <row r="415" spans="1:17" s="107" customFormat="1" ht="27" customHeight="1">
      <c r="A415" s="106"/>
      <c r="B415" s="106"/>
      <c r="C415" s="172" t="s">
        <v>187</v>
      </c>
      <c r="D415" s="172"/>
      <c r="E415" s="172"/>
      <c r="F415" s="172"/>
      <c r="G415" s="172"/>
      <c r="H415" s="172"/>
      <c r="I415" s="172"/>
      <c r="J415" s="172"/>
      <c r="K415" s="172"/>
      <c r="L415" s="172"/>
      <c r="M415" s="172"/>
      <c r="N415" s="172"/>
      <c r="O415" s="172"/>
      <c r="P415" s="172"/>
      <c r="Q415" s="172"/>
    </row>
    <row r="416" spans="1:17" s="107" customFormat="1" ht="30" customHeight="1">
      <c r="A416" s="106"/>
      <c r="B416" s="105"/>
      <c r="C416" s="304" t="s">
        <v>66</v>
      </c>
      <c r="D416" s="302"/>
      <c r="E416" s="302"/>
      <c r="F416" s="301">
        <f>SUM($P420:$P423)</f>
        <v>0</v>
      </c>
      <c r="G416" s="301"/>
      <c r="H416" s="301"/>
      <c r="I416" s="301"/>
      <c r="J416" s="301"/>
      <c r="K416" s="301"/>
      <c r="L416" s="301"/>
      <c r="M416" s="301"/>
      <c r="N416" s="301"/>
      <c r="O416" s="301"/>
      <c r="P416" s="302"/>
      <c r="Q416" s="303"/>
    </row>
  </sheetData>
  <mergeCells count="303">
    <mergeCell ref="J341:K341"/>
    <mergeCell ref="C332:D332"/>
    <mergeCell ref="C337:D337"/>
    <mergeCell ref="C335:D335"/>
    <mergeCell ref="G335:H335"/>
    <mergeCell ref="J335:K335"/>
    <mergeCell ref="G310:H310"/>
    <mergeCell ref="J310:K310"/>
    <mergeCell ref="C311:D311"/>
    <mergeCell ref="J317:K317"/>
    <mergeCell ref="G298:H298"/>
    <mergeCell ref="J298:K298"/>
    <mergeCell ref="C299:D299"/>
    <mergeCell ref="C304:D304"/>
    <mergeCell ref="G304:H304"/>
    <mergeCell ref="C317:D317"/>
    <mergeCell ref="C343:D343"/>
    <mergeCell ref="J304:K304"/>
    <mergeCell ref="C306:D306"/>
    <mergeCell ref="C307:D307"/>
    <mergeCell ref="C350:D350"/>
    <mergeCell ref="C256:Q267"/>
    <mergeCell ref="F270:O270"/>
    <mergeCell ref="G274:H274"/>
    <mergeCell ref="J274:K274"/>
    <mergeCell ref="G280:H280"/>
    <mergeCell ref="C344:D344"/>
    <mergeCell ref="C349:D349"/>
    <mergeCell ref="C347:D347"/>
    <mergeCell ref="G347:H347"/>
    <mergeCell ref="J347:K347"/>
    <mergeCell ref="C348:D348"/>
    <mergeCell ref="J329:K329"/>
    <mergeCell ref="C320:D320"/>
    <mergeCell ref="C325:K325"/>
    <mergeCell ref="C326:K326"/>
    <mergeCell ref="C330:D330"/>
    <mergeCell ref="C338:D338"/>
    <mergeCell ref="C336:D336"/>
    <mergeCell ref="G317:H317"/>
    <mergeCell ref="C342:D342"/>
    <mergeCell ref="C331:D331"/>
    <mergeCell ref="C329:D329"/>
    <mergeCell ref="G329:H329"/>
    <mergeCell ref="C341:D341"/>
    <mergeCell ref="G341:H341"/>
    <mergeCell ref="C305:D305"/>
    <mergeCell ref="C310:D310"/>
    <mergeCell ref="M326:N326"/>
    <mergeCell ref="C323:K323"/>
    <mergeCell ref="C324:K324"/>
    <mergeCell ref="M324:N324"/>
    <mergeCell ref="M325:N325"/>
    <mergeCell ref="C313:D313"/>
    <mergeCell ref="C319:D319"/>
    <mergeCell ref="C318:D318"/>
    <mergeCell ref="C192:D192"/>
    <mergeCell ref="C214:G214"/>
    <mergeCell ref="C288:D288"/>
    <mergeCell ref="C312:D312"/>
    <mergeCell ref="C300:D300"/>
    <mergeCell ref="C301:D301"/>
    <mergeCell ref="C289:D289"/>
    <mergeCell ref="C294:D294"/>
    <mergeCell ref="C295:D295"/>
    <mergeCell ref="C298:D298"/>
    <mergeCell ref="C186:D186"/>
    <mergeCell ref="C189:D189"/>
    <mergeCell ref="G189:H189"/>
    <mergeCell ref="J189:K189"/>
    <mergeCell ref="C276:D276"/>
    <mergeCell ref="C196:D196"/>
    <mergeCell ref="C197:D197"/>
    <mergeCell ref="C198:D198"/>
    <mergeCell ref="C190:D190"/>
    <mergeCell ref="C191:D191"/>
    <mergeCell ref="C179:D179"/>
    <mergeCell ref="C180:D180"/>
    <mergeCell ref="C183:D183"/>
    <mergeCell ref="G183:H183"/>
    <mergeCell ref="J183:K183"/>
    <mergeCell ref="C195:D195"/>
    <mergeCell ref="G195:H195"/>
    <mergeCell ref="J195:K195"/>
    <mergeCell ref="C184:D184"/>
    <mergeCell ref="C185:D185"/>
    <mergeCell ref="C172:K172"/>
    <mergeCell ref="M174:N174"/>
    <mergeCell ref="C177:D177"/>
    <mergeCell ref="G177:H177"/>
    <mergeCell ref="J177:K177"/>
    <mergeCell ref="C178:D178"/>
    <mergeCell ref="G165:H165"/>
    <mergeCell ref="J165:K165"/>
    <mergeCell ref="C168:D168"/>
    <mergeCell ref="C171:K171"/>
    <mergeCell ref="C165:D165"/>
    <mergeCell ref="C166:D166"/>
    <mergeCell ref="C167:D167"/>
    <mergeCell ref="C159:D159"/>
    <mergeCell ref="C160:D160"/>
    <mergeCell ref="C161:D161"/>
    <mergeCell ref="C158:D158"/>
    <mergeCell ref="G158:H158"/>
    <mergeCell ref="J158:K158"/>
    <mergeCell ref="C146:D146"/>
    <mergeCell ref="G146:H146"/>
    <mergeCell ref="C148:D148"/>
    <mergeCell ref="C149:D149"/>
    <mergeCell ref="C152:D152"/>
    <mergeCell ref="G152:H152"/>
    <mergeCell ref="C375:G375"/>
    <mergeCell ref="C365:G365"/>
    <mergeCell ref="C373:G373"/>
    <mergeCell ref="C360:G360"/>
    <mergeCell ref="C371:G371"/>
    <mergeCell ref="C372:G372"/>
    <mergeCell ref="C366:G366"/>
    <mergeCell ref="C361:G361"/>
    <mergeCell ref="C362:G362"/>
    <mergeCell ref="C370:G370"/>
    <mergeCell ref="C363:G363"/>
    <mergeCell ref="C364:G364"/>
    <mergeCell ref="C354:Q354"/>
    <mergeCell ref="C355:Q357"/>
    <mergeCell ref="H358:Q358"/>
    <mergeCell ref="C359:G359"/>
    <mergeCell ref="H360:M360"/>
    <mergeCell ref="H361:M361"/>
    <mergeCell ref="H362:M362"/>
    <mergeCell ref="H363:M363"/>
    <mergeCell ref="J292:K292"/>
    <mergeCell ref="C277:D277"/>
    <mergeCell ref="C282:D282"/>
    <mergeCell ref="C287:D287"/>
    <mergeCell ref="C283:D283"/>
    <mergeCell ref="C275:D275"/>
    <mergeCell ref="G286:H286"/>
    <mergeCell ref="C292:D292"/>
    <mergeCell ref="C293:D293"/>
    <mergeCell ref="C280:D280"/>
    <mergeCell ref="C281:D281"/>
    <mergeCell ref="C220:G220"/>
    <mergeCell ref="C223:G223"/>
    <mergeCell ref="C222:G222"/>
    <mergeCell ref="C286:D286"/>
    <mergeCell ref="C221:G221"/>
    <mergeCell ref="G292:H292"/>
    <mergeCell ref="C274:D274"/>
    <mergeCell ref="C142:D142"/>
    <mergeCell ref="C209:G209"/>
    <mergeCell ref="J146:K146"/>
    <mergeCell ref="C147:D147"/>
    <mergeCell ref="C211:G211"/>
    <mergeCell ref="C210:G210"/>
    <mergeCell ref="J152:K152"/>
    <mergeCell ref="C153:D153"/>
    <mergeCell ref="C154:D154"/>
    <mergeCell ref="H209:M209"/>
    <mergeCell ref="H60:M60"/>
    <mergeCell ref="F118:O118"/>
    <mergeCell ref="J140:K140"/>
    <mergeCell ref="G128:H128"/>
    <mergeCell ref="H207:Q207"/>
    <mergeCell ref="M172:N172"/>
    <mergeCell ref="C173:K173"/>
    <mergeCell ref="M173:N173"/>
    <mergeCell ref="C174:K174"/>
    <mergeCell ref="C155:D155"/>
    <mergeCell ref="C104:Q115"/>
    <mergeCell ref="C131:D131"/>
    <mergeCell ref="C59:G59"/>
    <mergeCell ref="C66:G66"/>
    <mergeCell ref="H56:M56"/>
    <mergeCell ref="E76:G78"/>
    <mergeCell ref="H76:Q78"/>
    <mergeCell ref="C70:G70"/>
    <mergeCell ref="C68:G68"/>
    <mergeCell ref="C74:Q74"/>
    <mergeCell ref="C49:Q49"/>
    <mergeCell ref="H65:Q65"/>
    <mergeCell ref="C63:Q63"/>
    <mergeCell ref="C75:Q75"/>
    <mergeCell ref="H53:Q53"/>
    <mergeCell ref="C65:G65"/>
    <mergeCell ref="C67:G67"/>
    <mergeCell ref="C69:G69"/>
    <mergeCell ref="H58:M58"/>
    <mergeCell ref="H59:M59"/>
    <mergeCell ref="C212:G212"/>
    <mergeCell ref="H214:M214"/>
    <mergeCell ref="C411:D411"/>
    <mergeCell ref="F405:O405"/>
    <mergeCell ref="G408:H408"/>
    <mergeCell ref="C408:D408"/>
    <mergeCell ref="C215:G215"/>
    <mergeCell ref="J408:K408"/>
    <mergeCell ref="C213:G213"/>
    <mergeCell ref="H359:M359"/>
    <mergeCell ref="C415:Q415"/>
    <mergeCell ref="F416:O416"/>
    <mergeCell ref="P416:Q416"/>
    <mergeCell ref="C416:E416"/>
    <mergeCell ref="C409:D409"/>
    <mergeCell ref="C403:Q404"/>
    <mergeCell ref="C410:D410"/>
    <mergeCell ref="C26:Q27"/>
    <mergeCell ref="C30:Q30"/>
    <mergeCell ref="C37:Q38"/>
    <mergeCell ref="C39:Q39"/>
    <mergeCell ref="C31:Q31"/>
    <mergeCell ref="C137:D137"/>
    <mergeCell ref="C135:D135"/>
    <mergeCell ref="C128:D128"/>
    <mergeCell ref="H54:M54"/>
    <mergeCell ref="H55:M55"/>
    <mergeCell ref="J122:K122"/>
    <mergeCell ref="C124:D124"/>
    <mergeCell ref="J134:K134"/>
    <mergeCell ref="H208:M208"/>
    <mergeCell ref="C143:D143"/>
    <mergeCell ref="J128:K128"/>
    <mergeCell ref="C134:D134"/>
    <mergeCell ref="C203:Q203"/>
    <mergeCell ref="C204:Q206"/>
    <mergeCell ref="C208:G208"/>
    <mergeCell ref="C6:Q6"/>
    <mergeCell ref="F9:O9"/>
    <mergeCell ref="C101:Q101"/>
    <mergeCell ref="C55:G55"/>
    <mergeCell ref="C34:Q34"/>
    <mergeCell ref="C56:G56"/>
    <mergeCell ref="C99:Q99"/>
    <mergeCell ref="C12:Q12"/>
    <mergeCell ref="C33:Q33"/>
    <mergeCell ref="C61:G61"/>
    <mergeCell ref="C15:Q15"/>
    <mergeCell ref="C122:D122"/>
    <mergeCell ref="C58:G58"/>
    <mergeCell ref="G134:H134"/>
    <mergeCell ref="C79:Q79"/>
    <mergeCell ref="C60:G60"/>
    <mergeCell ref="C76:D78"/>
    <mergeCell ref="C84:Q84"/>
    <mergeCell ref="C80:D82"/>
    <mergeCell ref="C42:Q43"/>
    <mergeCell ref="B2:Q2"/>
    <mergeCell ref="C251:Q251"/>
    <mergeCell ref="C253:Q253"/>
    <mergeCell ref="C19:Q22"/>
    <mergeCell ref="H69:M69"/>
    <mergeCell ref="H70:M70"/>
    <mergeCell ref="C44:D44"/>
    <mergeCell ref="E44:Q44"/>
    <mergeCell ref="C50:Q52"/>
    <mergeCell ref="G140:H140"/>
    <mergeCell ref="H66:M66"/>
    <mergeCell ref="H67:M67"/>
    <mergeCell ref="H68:M68"/>
    <mergeCell ref="C125:D125"/>
    <mergeCell ref="C123:D123"/>
    <mergeCell ref="H57:M57"/>
    <mergeCell ref="H80:Q82"/>
    <mergeCell ref="C85:Q85"/>
    <mergeCell ref="K86:Q89"/>
    <mergeCell ref="G122:H122"/>
    <mergeCell ref="C54:G54"/>
    <mergeCell ref="C57:G57"/>
    <mergeCell ref="C141:D141"/>
    <mergeCell ref="C129:D129"/>
    <mergeCell ref="C140:D140"/>
    <mergeCell ref="H61:M61"/>
    <mergeCell ref="C86:J89"/>
    <mergeCell ref="E80:G82"/>
    <mergeCell ref="C130:D130"/>
    <mergeCell ref="C136:D136"/>
    <mergeCell ref="H221:M221"/>
    <mergeCell ref="H222:M222"/>
    <mergeCell ref="H223:M223"/>
    <mergeCell ref="C219:G219"/>
    <mergeCell ref="J286:K286"/>
    <mergeCell ref="J280:K280"/>
    <mergeCell ref="H219:Q219"/>
    <mergeCell ref="H210:M210"/>
    <mergeCell ref="H211:M211"/>
    <mergeCell ref="H212:M212"/>
    <mergeCell ref="H213:M213"/>
    <mergeCell ref="H220:M220"/>
    <mergeCell ref="H371:M371"/>
    <mergeCell ref="H224:M224"/>
    <mergeCell ref="H215:M215"/>
    <mergeCell ref="C217:Q217"/>
    <mergeCell ref="C224:G224"/>
    <mergeCell ref="H372:M372"/>
    <mergeCell ref="H373:M373"/>
    <mergeCell ref="H374:M374"/>
    <mergeCell ref="H375:M375"/>
    <mergeCell ref="H364:M364"/>
    <mergeCell ref="H365:M365"/>
    <mergeCell ref="H366:M366"/>
    <mergeCell ref="H370:Q370"/>
    <mergeCell ref="C368:Q368"/>
    <mergeCell ref="C374:G374"/>
  </mergeCells>
  <phoneticPr fontId="54"/>
  <printOptions horizontalCentered="1"/>
  <pageMargins left="0.47244094488188981" right="0.47244094488188981" top="0.59055118110236227" bottom="0.59055118110236227" header="0.31496062992125984" footer="0.31496062992125984"/>
  <pageSetup paperSize="9" scale="89" fitToHeight="0" orientation="portrait" r:id="rId1"/>
  <headerFooter>
    <oddHeader>&amp;C&amp;P ページ</oddHeader>
  </headerFooter>
  <rowBreaks count="8" manualBreakCount="8">
    <brk id="45" max="16" man="1"/>
    <brk id="95" max="16383" man="1"/>
    <brk id="162" max="16" man="1"/>
    <brk id="199" max="16383" man="1"/>
    <brk id="249" max="16383" man="1"/>
    <brk id="314" max="16" man="1"/>
    <brk id="351" max="16383" man="1"/>
    <brk id="400" max="16"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D61"/>
  <sheetViews>
    <sheetView showGridLines="0" view="pageBreakPreview" topLeftCell="A22" zoomScaleNormal="85" zoomScaleSheetLayoutView="100" workbookViewId="0">
      <selection activeCell="B3" sqref="B3"/>
    </sheetView>
  </sheetViews>
  <sheetFormatPr defaultColWidth="8.875" defaultRowHeight="13.5"/>
  <cols>
    <col min="1" max="1" width="1.75" style="2" customWidth="1"/>
    <col min="2" max="2" width="5.875" style="1" bestFit="1" customWidth="1"/>
    <col min="3" max="4" width="40.625" style="1" customWidth="1"/>
    <col min="5" max="5" width="1.75" style="1" customWidth="1"/>
    <col min="6" max="16384" width="8.875" style="1"/>
  </cols>
  <sheetData>
    <row r="1" spans="2:4" ht="21" customHeight="1"/>
    <row r="2" spans="2:4" ht="15">
      <c r="B2" s="346" t="s">
        <v>193</v>
      </c>
      <c r="C2" s="346"/>
      <c r="D2" s="346"/>
    </row>
    <row r="5" spans="2:4">
      <c r="B5" s="9"/>
      <c r="C5" s="344" t="s">
        <v>11</v>
      </c>
      <c r="D5" s="345"/>
    </row>
    <row r="6" spans="2:4" ht="14.25" thickBot="1">
      <c r="B6" s="10"/>
      <c r="C6" s="11" t="s">
        <v>12</v>
      </c>
      <c r="D6" s="12" t="s">
        <v>13</v>
      </c>
    </row>
    <row r="7" spans="2:4">
      <c r="B7" s="347" t="s">
        <v>14</v>
      </c>
      <c r="C7" s="13"/>
      <c r="D7" s="14"/>
    </row>
    <row r="8" spans="2:4">
      <c r="B8" s="348"/>
      <c r="C8" s="6"/>
      <c r="D8" s="5"/>
    </row>
    <row r="9" spans="2:4">
      <c r="B9" s="348"/>
      <c r="C9" s="6"/>
      <c r="D9" s="5"/>
    </row>
    <row r="10" spans="2:4">
      <c r="B10" s="349"/>
      <c r="C10" s="8"/>
      <c r="D10" s="3"/>
    </row>
    <row r="11" spans="2:4">
      <c r="B11" s="350" t="s">
        <v>15</v>
      </c>
      <c r="C11" s="7"/>
      <c r="D11" s="4"/>
    </row>
    <row r="12" spans="2:4">
      <c r="B12" s="351"/>
      <c r="C12" s="6"/>
      <c r="D12" s="5"/>
    </row>
    <row r="13" spans="2:4">
      <c r="B13" s="351"/>
      <c r="C13" s="6"/>
      <c r="D13" s="5"/>
    </row>
    <row r="14" spans="2:4">
      <c r="B14" s="352"/>
      <c r="C14" s="8"/>
      <c r="D14" s="3"/>
    </row>
    <row r="15" spans="2:4">
      <c r="B15" s="350" t="s">
        <v>16</v>
      </c>
      <c r="C15" s="7"/>
      <c r="D15" s="4"/>
    </row>
    <row r="16" spans="2:4">
      <c r="B16" s="351"/>
      <c r="C16" s="6"/>
      <c r="D16" s="5"/>
    </row>
    <row r="17" spans="2:4">
      <c r="B17" s="351"/>
      <c r="C17" s="6"/>
      <c r="D17" s="5"/>
    </row>
    <row r="18" spans="2:4">
      <c r="B18" s="351"/>
      <c r="C18" s="6"/>
      <c r="D18" s="5"/>
    </row>
    <row r="19" spans="2:4">
      <c r="B19" s="352"/>
      <c r="C19" s="8"/>
      <c r="D19" s="3"/>
    </row>
    <row r="20" spans="2:4">
      <c r="B20" s="350" t="s">
        <v>2</v>
      </c>
      <c r="C20" s="7"/>
      <c r="D20" s="4"/>
    </row>
    <row r="21" spans="2:4">
      <c r="B21" s="351"/>
      <c r="C21" s="6"/>
      <c r="D21" s="5"/>
    </row>
    <row r="22" spans="2:4">
      <c r="B22" s="351"/>
      <c r="C22" s="6"/>
      <c r="D22" s="5"/>
    </row>
    <row r="23" spans="2:4">
      <c r="B23" s="351"/>
      <c r="C23" s="6"/>
      <c r="D23" s="5"/>
    </row>
    <row r="24" spans="2:4">
      <c r="B24" s="352"/>
      <c r="C24" s="8"/>
      <c r="D24" s="3"/>
    </row>
    <row r="25" spans="2:4">
      <c r="B25" s="350" t="s">
        <v>3</v>
      </c>
      <c r="C25" s="7"/>
      <c r="D25" s="4"/>
    </row>
    <row r="26" spans="2:4">
      <c r="B26" s="351"/>
      <c r="C26" s="6"/>
      <c r="D26" s="5"/>
    </row>
    <row r="27" spans="2:4">
      <c r="B27" s="351"/>
      <c r="C27" s="6"/>
      <c r="D27" s="5"/>
    </row>
    <row r="28" spans="2:4">
      <c r="B28" s="351"/>
      <c r="C28" s="6"/>
      <c r="D28" s="5"/>
    </row>
    <row r="29" spans="2:4">
      <c r="B29" s="352"/>
      <c r="C29" s="8"/>
      <c r="D29" s="3"/>
    </row>
    <row r="30" spans="2:4">
      <c r="B30" s="350" t="s">
        <v>4</v>
      </c>
      <c r="C30" s="7"/>
      <c r="D30" s="4"/>
    </row>
    <row r="31" spans="2:4">
      <c r="B31" s="351"/>
      <c r="C31" s="6"/>
      <c r="D31" s="5"/>
    </row>
    <row r="32" spans="2:4">
      <c r="B32" s="351"/>
      <c r="C32" s="6"/>
      <c r="D32" s="5"/>
    </row>
    <row r="33" spans="2:4">
      <c r="B33" s="351"/>
      <c r="C33" s="6"/>
      <c r="D33" s="5"/>
    </row>
    <row r="34" spans="2:4">
      <c r="B34" s="352"/>
      <c r="C34" s="8"/>
      <c r="D34" s="3"/>
    </row>
    <row r="35" spans="2:4">
      <c r="B35" s="350" t="s">
        <v>5</v>
      </c>
      <c r="C35" s="7"/>
      <c r="D35" s="4"/>
    </row>
    <row r="36" spans="2:4">
      <c r="B36" s="351"/>
      <c r="C36" s="6"/>
      <c r="D36" s="5"/>
    </row>
    <row r="37" spans="2:4">
      <c r="B37" s="351"/>
      <c r="C37" s="6"/>
      <c r="D37" s="5"/>
    </row>
    <row r="38" spans="2:4">
      <c r="B38" s="351"/>
      <c r="C38" s="6"/>
      <c r="D38" s="5"/>
    </row>
    <row r="39" spans="2:4">
      <c r="B39" s="352"/>
      <c r="C39" s="8"/>
      <c r="D39" s="3"/>
    </row>
    <row r="40" spans="2:4">
      <c r="B40" s="350" t="s">
        <v>6</v>
      </c>
      <c r="C40" s="7"/>
      <c r="D40" s="4"/>
    </row>
    <row r="41" spans="2:4">
      <c r="B41" s="351"/>
      <c r="C41" s="6"/>
      <c r="D41" s="5"/>
    </row>
    <row r="42" spans="2:4">
      <c r="B42" s="351"/>
      <c r="C42" s="6"/>
      <c r="D42" s="5"/>
    </row>
    <row r="43" spans="2:4">
      <c r="B43" s="351"/>
      <c r="C43" s="6"/>
      <c r="D43" s="5"/>
    </row>
    <row r="44" spans="2:4">
      <c r="B44" s="352"/>
      <c r="C44" s="8"/>
      <c r="D44" s="3"/>
    </row>
    <row r="45" spans="2:4">
      <c r="B45" s="350" t="s">
        <v>7</v>
      </c>
      <c r="C45" s="7"/>
      <c r="D45" s="4"/>
    </row>
    <row r="46" spans="2:4">
      <c r="B46" s="351"/>
      <c r="C46" s="6"/>
      <c r="D46" s="5"/>
    </row>
    <row r="47" spans="2:4">
      <c r="B47" s="351"/>
      <c r="C47" s="6"/>
      <c r="D47" s="5"/>
    </row>
    <row r="48" spans="2:4">
      <c r="B48" s="351"/>
      <c r="C48" s="6"/>
      <c r="D48" s="5"/>
    </row>
    <row r="49" spans="2:4">
      <c r="B49" s="352"/>
      <c r="C49" s="8"/>
      <c r="D49" s="3"/>
    </row>
    <row r="50" spans="2:4">
      <c r="B50" s="350" t="s">
        <v>8</v>
      </c>
      <c r="C50" s="7"/>
      <c r="D50" s="4"/>
    </row>
    <row r="51" spans="2:4">
      <c r="B51" s="351"/>
      <c r="C51" s="6"/>
      <c r="D51" s="5"/>
    </row>
    <row r="52" spans="2:4">
      <c r="B52" s="351"/>
      <c r="C52" s="6"/>
      <c r="D52" s="5"/>
    </row>
    <row r="53" spans="2:4">
      <c r="B53" s="352"/>
      <c r="C53" s="8"/>
      <c r="D53" s="3"/>
    </row>
    <row r="54" spans="2:4">
      <c r="B54" s="350" t="s">
        <v>9</v>
      </c>
      <c r="C54" s="7"/>
      <c r="D54" s="4"/>
    </row>
    <row r="55" spans="2:4">
      <c r="B55" s="351"/>
      <c r="C55" s="6"/>
      <c r="D55" s="5"/>
    </row>
    <row r="56" spans="2:4">
      <c r="B56" s="351"/>
      <c r="C56" s="6"/>
      <c r="D56" s="5"/>
    </row>
    <row r="57" spans="2:4">
      <c r="B57" s="352"/>
      <c r="C57" s="8"/>
      <c r="D57" s="3"/>
    </row>
    <row r="58" spans="2:4">
      <c r="B58" s="350" t="s">
        <v>10</v>
      </c>
      <c r="C58" s="7"/>
      <c r="D58" s="4"/>
    </row>
    <row r="59" spans="2:4">
      <c r="B59" s="348"/>
      <c r="C59" s="6"/>
      <c r="D59" s="5"/>
    </row>
    <row r="60" spans="2:4">
      <c r="B60" s="348"/>
      <c r="C60" s="6"/>
      <c r="D60" s="5"/>
    </row>
    <row r="61" spans="2:4">
      <c r="B61" s="349"/>
      <c r="C61" s="8"/>
      <c r="D61" s="3"/>
    </row>
  </sheetData>
  <mergeCells count="14">
    <mergeCell ref="B50:B53"/>
    <mergeCell ref="B54:B57"/>
    <mergeCell ref="B58:B61"/>
    <mergeCell ref="B20:B24"/>
    <mergeCell ref="B25:B29"/>
    <mergeCell ref="B30:B34"/>
    <mergeCell ref="B35:B39"/>
    <mergeCell ref="B40:B44"/>
    <mergeCell ref="C5:D5"/>
    <mergeCell ref="B2:D2"/>
    <mergeCell ref="B7:B10"/>
    <mergeCell ref="B11:B14"/>
    <mergeCell ref="B15:B19"/>
    <mergeCell ref="B45:B49"/>
  </mergeCells>
  <phoneticPr fontId="54"/>
  <pageMargins left="0.47244094488188981" right="0.47244094488188981" top="0.59055118110236227" bottom="0.59055118110236227" header="0.31496062992125984" footer="0.31496062992125984"/>
  <pageSetup paperSize="9" scale="95"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55"/>
  <sheetViews>
    <sheetView showGridLines="0" view="pageBreakPreview" zoomScaleNormal="85" zoomScaleSheetLayoutView="100" workbookViewId="0">
      <selection activeCell="B3" sqref="B3"/>
    </sheetView>
  </sheetViews>
  <sheetFormatPr defaultColWidth="8.875" defaultRowHeight="13.5"/>
  <cols>
    <col min="1" max="1" width="1.75" style="2" customWidth="1"/>
    <col min="2" max="2" width="2.75" style="1" customWidth="1"/>
    <col min="3" max="3" width="35.625" style="1" customWidth="1"/>
    <col min="4" max="4" width="58.5" style="1" customWidth="1"/>
    <col min="5" max="5" width="2.75" style="1" customWidth="1"/>
    <col min="6" max="16384" width="8.875" style="1"/>
  </cols>
  <sheetData>
    <row r="1" spans="2:5" ht="21" customHeight="1"/>
    <row r="2" spans="2:5" ht="17.25">
      <c r="B2" s="250" t="s">
        <v>194</v>
      </c>
      <c r="C2" s="250"/>
      <c r="D2" s="250"/>
      <c r="E2" s="250"/>
    </row>
    <row r="3" spans="2:5">
      <c r="B3" s="21"/>
      <c r="C3" s="21"/>
      <c r="D3" s="21"/>
    </row>
    <row r="4" spans="2:5">
      <c r="B4" s="21"/>
      <c r="C4" s="21"/>
      <c r="D4" s="21"/>
    </row>
    <row r="5" spans="2:5">
      <c r="B5" s="24" t="s">
        <v>87</v>
      </c>
      <c r="C5" s="21"/>
      <c r="D5" s="21"/>
    </row>
    <row r="6" spans="2:5">
      <c r="B6" s="21"/>
      <c r="C6" s="45" t="s">
        <v>39</v>
      </c>
      <c r="D6" s="21"/>
    </row>
    <row r="7" spans="2:5">
      <c r="B7" s="21"/>
      <c r="C7" s="74"/>
      <c r="D7" s="75" t="s">
        <v>22</v>
      </c>
    </row>
    <row r="8" spans="2:5" ht="25.15" customHeight="1">
      <c r="B8" s="76"/>
      <c r="C8" s="79" t="s">
        <v>86</v>
      </c>
      <c r="D8" s="93" t="str">
        <f>IF(表紙!C28="","",表紙!C28)</f>
        <v>（法人又は団体名を記入）</v>
      </c>
      <c r="E8" s="17"/>
    </row>
    <row r="9" spans="2:5" ht="25.15" customHeight="1">
      <c r="B9" s="76"/>
      <c r="C9" s="94" t="s">
        <v>88</v>
      </c>
      <c r="D9" s="93" t="str">
        <f>IF(表紙!C33="","",表紙!C33)</f>
        <v>（交付団体名を記入）</v>
      </c>
      <c r="E9" s="17"/>
    </row>
    <row r="10" spans="2:5" ht="25.15" customHeight="1">
      <c r="B10" s="76"/>
      <c r="C10" s="79" t="s">
        <v>89</v>
      </c>
      <c r="D10" s="93" t="str">
        <f>IF(表紙!C38="","",表紙!C38)</f>
        <v>（法人又は団体の代表者役職・氏名を記入）</v>
      </c>
      <c r="E10" s="17"/>
    </row>
    <row r="11" spans="2:5" ht="25.15" customHeight="1">
      <c r="B11" s="76"/>
      <c r="C11" s="80" t="s">
        <v>19</v>
      </c>
      <c r="D11" s="81"/>
      <c r="E11" s="17"/>
    </row>
    <row r="12" spans="2:5" ht="25.15" customHeight="1">
      <c r="B12" s="76"/>
      <c r="C12" s="82" t="s">
        <v>20</v>
      </c>
      <c r="D12" s="83"/>
      <c r="E12" s="17"/>
    </row>
    <row r="13" spans="2:5" ht="25.15" customHeight="1">
      <c r="B13" s="76"/>
      <c r="C13" s="84" t="s">
        <v>21</v>
      </c>
      <c r="D13" s="85"/>
      <c r="E13" s="17"/>
    </row>
    <row r="14" spans="2:5" ht="14.65" customHeight="1">
      <c r="B14" s="76"/>
      <c r="C14" s="86"/>
      <c r="D14" s="95"/>
      <c r="E14" s="17"/>
    </row>
    <row r="15" spans="2:5">
      <c r="B15" s="87" t="s">
        <v>90</v>
      </c>
      <c r="C15" s="87"/>
      <c r="D15" s="87"/>
      <c r="E15" s="16"/>
    </row>
    <row r="16" spans="2:5" ht="25.15" customHeight="1">
      <c r="B16" s="76"/>
      <c r="C16" s="80" t="s">
        <v>45</v>
      </c>
      <c r="D16" s="96" t="str">
        <f>IF(表紙!D42="","",表紙!D42)</f>
        <v>（ご担当者様の氏名を記入）</v>
      </c>
      <c r="E16" s="17"/>
    </row>
    <row r="17" spans="2:5" ht="25.15" customHeight="1">
      <c r="B17" s="76"/>
      <c r="C17" s="82" t="s">
        <v>73</v>
      </c>
      <c r="D17" s="97" t="str">
        <f>IF(表紙!D43="","",表紙!D43)</f>
        <v>（ご担当者様の所属法人又は団体名を記入）</v>
      </c>
      <c r="E17" s="17"/>
    </row>
    <row r="18" spans="2:5" ht="25.15" customHeight="1">
      <c r="B18" s="76"/>
      <c r="C18" s="82" t="s">
        <v>42</v>
      </c>
      <c r="D18" s="97" t="str">
        <f>IF(表紙!D44="","",表紙!D44)</f>
        <v>（ご担当者様の役職を記入）</v>
      </c>
      <c r="E18" s="17"/>
    </row>
    <row r="19" spans="2:5" ht="25.15" customHeight="1">
      <c r="B19" s="76"/>
      <c r="C19" s="82" t="s">
        <v>40</v>
      </c>
      <c r="D19" s="97" t="str">
        <f>IF(表紙!D46="","",表紙!D46)</f>
        <v>（住所を記入）</v>
      </c>
      <c r="E19" s="17"/>
    </row>
    <row r="20" spans="2:5" ht="25.15" customHeight="1">
      <c r="B20" s="76"/>
      <c r="C20" s="82" t="s">
        <v>23</v>
      </c>
      <c r="D20" s="97" t="str">
        <f>IF(表紙!D47="","",表紙!D47)</f>
        <v>（電話番号を記入）</v>
      </c>
      <c r="E20" s="17"/>
    </row>
    <row r="21" spans="2:5" ht="25.15" customHeight="1">
      <c r="B21" s="76"/>
      <c r="C21" s="84" t="s">
        <v>41</v>
      </c>
      <c r="D21" s="98" t="str">
        <f>IF(表紙!D48="","",表紙!D48)</f>
        <v>（メールアドレスを記入）</v>
      </c>
      <c r="E21" s="17"/>
    </row>
    <row r="22" spans="2:5" ht="14.65" customHeight="1">
      <c r="B22" s="76"/>
      <c r="C22" s="86"/>
      <c r="D22" s="95"/>
      <c r="E22" s="17"/>
    </row>
    <row r="23" spans="2:5">
      <c r="B23" s="88" t="s">
        <v>52</v>
      </c>
      <c r="C23" s="76"/>
      <c r="D23" s="76"/>
      <c r="E23" s="17"/>
    </row>
    <row r="24" spans="2:5" ht="12.95" customHeight="1">
      <c r="B24" s="88"/>
      <c r="C24" s="99" t="s">
        <v>91</v>
      </c>
      <c r="D24" s="76"/>
      <c r="E24" s="17"/>
    </row>
    <row r="25" spans="2:5" ht="12.95" customHeight="1">
      <c r="C25" s="99" t="s">
        <v>92</v>
      </c>
      <c r="D25" s="76"/>
      <c r="E25" s="17"/>
    </row>
    <row r="26" spans="2:5" ht="12.95" customHeight="1">
      <c r="B26" s="76"/>
      <c r="C26" s="99" t="s">
        <v>61</v>
      </c>
      <c r="D26" s="76"/>
      <c r="E26" s="17"/>
    </row>
    <row r="27" spans="2:5">
      <c r="B27" s="76"/>
      <c r="C27" s="77"/>
      <c r="D27" s="78"/>
      <c r="E27" s="17"/>
    </row>
    <row r="28" spans="2:5">
      <c r="B28" s="76"/>
      <c r="C28" s="89"/>
      <c r="D28" s="90"/>
      <c r="E28" s="17"/>
    </row>
    <row r="29" spans="2:5">
      <c r="B29" s="76"/>
      <c r="C29" s="89"/>
      <c r="D29" s="90"/>
      <c r="E29" s="17"/>
    </row>
    <row r="30" spans="2:5">
      <c r="B30" s="76"/>
      <c r="C30" s="89"/>
      <c r="D30" s="90"/>
      <c r="E30" s="17"/>
    </row>
    <row r="31" spans="2:5">
      <c r="B31" s="76"/>
      <c r="C31" s="89"/>
      <c r="D31" s="90"/>
      <c r="E31" s="17"/>
    </row>
    <row r="32" spans="2:5">
      <c r="B32" s="76"/>
      <c r="C32" s="89"/>
      <c r="D32" s="90"/>
      <c r="E32" s="17"/>
    </row>
    <row r="33" spans="2:6">
      <c r="B33" s="76"/>
      <c r="C33" s="89"/>
      <c r="D33" s="90"/>
      <c r="E33" s="17"/>
    </row>
    <row r="34" spans="2:6">
      <c r="B34" s="76"/>
      <c r="C34" s="89"/>
      <c r="D34" s="90"/>
      <c r="E34" s="17"/>
    </row>
    <row r="35" spans="2:6">
      <c r="B35" s="76"/>
      <c r="C35" s="89"/>
      <c r="D35" s="90"/>
      <c r="E35" s="17"/>
    </row>
    <row r="36" spans="2:6">
      <c r="B36" s="76"/>
      <c r="C36" s="89"/>
      <c r="D36" s="90"/>
      <c r="E36" s="17"/>
    </row>
    <row r="37" spans="2:6">
      <c r="B37" s="76"/>
      <c r="C37" s="89"/>
      <c r="D37" s="90"/>
      <c r="E37" s="17"/>
    </row>
    <row r="38" spans="2:6">
      <c r="B38" s="76"/>
      <c r="C38" s="89"/>
      <c r="D38" s="90"/>
      <c r="E38" s="17"/>
    </row>
    <row r="39" spans="2:6">
      <c r="B39" s="76"/>
      <c r="C39" s="89"/>
      <c r="D39" s="90"/>
      <c r="E39" s="17"/>
    </row>
    <row r="40" spans="2:6">
      <c r="B40" s="76"/>
      <c r="C40" s="89"/>
      <c r="D40" s="90"/>
      <c r="E40" s="17"/>
      <c r="F40" s="16"/>
    </row>
    <row r="41" spans="2:6">
      <c r="B41" s="76"/>
      <c r="C41" s="89"/>
      <c r="D41" s="90"/>
      <c r="E41" s="17"/>
    </row>
    <row r="42" spans="2:6">
      <c r="B42" s="76"/>
      <c r="C42" s="89"/>
      <c r="D42" s="90"/>
      <c r="E42" s="17"/>
    </row>
    <row r="43" spans="2:6">
      <c r="B43" s="76"/>
      <c r="C43" s="89"/>
      <c r="D43" s="90"/>
      <c r="E43" s="17"/>
    </row>
    <row r="44" spans="2:6">
      <c r="B44" s="76"/>
      <c r="C44" s="89"/>
      <c r="D44" s="90"/>
      <c r="E44" s="17"/>
    </row>
    <row r="45" spans="2:6">
      <c r="B45" s="76"/>
      <c r="C45" s="89"/>
      <c r="D45" s="90"/>
      <c r="E45" s="17"/>
    </row>
    <row r="46" spans="2:6">
      <c r="B46" s="76"/>
      <c r="C46" s="89"/>
      <c r="D46" s="90"/>
      <c r="E46" s="17"/>
    </row>
    <row r="47" spans="2:6">
      <c r="B47" s="76"/>
      <c r="C47" s="89"/>
      <c r="D47" s="90"/>
      <c r="E47" s="17"/>
    </row>
    <row r="48" spans="2:6">
      <c r="B48" s="76"/>
      <c r="C48" s="89"/>
      <c r="D48" s="90"/>
      <c r="E48" s="17"/>
    </row>
    <row r="49" spans="2:5">
      <c r="B49" s="76"/>
      <c r="C49" s="89"/>
      <c r="D49" s="90"/>
      <c r="E49" s="17"/>
    </row>
    <row r="50" spans="2:5">
      <c r="B50" s="76"/>
      <c r="C50" s="91"/>
      <c r="D50" s="92"/>
      <c r="E50" s="17"/>
    </row>
    <row r="51" spans="2:5">
      <c r="B51" s="17"/>
      <c r="C51" s="17"/>
      <c r="D51" s="17"/>
      <c r="E51" s="17"/>
    </row>
    <row r="52" spans="2:5">
      <c r="B52" s="17"/>
      <c r="C52" s="17"/>
      <c r="D52" s="17"/>
      <c r="E52" s="17"/>
    </row>
    <row r="53" spans="2:5">
      <c r="B53" s="17"/>
      <c r="C53" s="17"/>
      <c r="D53" s="17"/>
      <c r="E53" s="17"/>
    </row>
    <row r="54" spans="2:5">
      <c r="B54" s="17"/>
      <c r="C54" s="17"/>
      <c r="D54" s="17"/>
      <c r="E54" s="17"/>
    </row>
    <row r="55" spans="2:5">
      <c r="B55" s="17"/>
      <c r="C55" s="17"/>
      <c r="D55" s="17"/>
      <c r="E55" s="17"/>
    </row>
  </sheetData>
  <mergeCells count="1">
    <mergeCell ref="B2:E2"/>
  </mergeCells>
  <phoneticPr fontId="54"/>
  <printOptions horizontalCentered="1"/>
  <pageMargins left="0.59055118110236227" right="0.59055118110236227" top="0.59055118110236227" bottom="0.59055118110236227" header="0.31496062992125984" footer="0.31496062992125984"/>
  <pageSetup paperSize="9" scale="94"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表紙</vt:lpstr>
      <vt:lpstr>１－１</vt:lpstr>
      <vt:lpstr>１－２</vt:lpstr>
      <vt:lpstr>３</vt:lpstr>
      <vt:lpstr>'１－１'!Print_Area</vt:lpstr>
      <vt:lpstr>'１－２'!Print_Area</vt:lpstr>
      <vt:lpstr>'３'!Print_Area</vt:lpstr>
      <vt:lpstr>表紙!Print_Area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大浦 富男</dc:creator>
  <cp:keywords/>
  <dc:description/>
  <cp:lastModifiedBy>大浦 富男</cp:lastModifiedBy>
  <cp:revision>0</cp:revision>
  <cp:lastPrinted>1601-01-01T00:00:00Z</cp:lastPrinted>
  <dcterms:created xsi:type="dcterms:W3CDTF">1601-01-01T00:00:00Z</dcterms:created>
  <dcterms:modified xsi:type="dcterms:W3CDTF">2021-02-09T00:53:02Z</dcterms:modified>
  <cp:category/>
</cp:coreProperties>
</file>