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futaba-lg-file1.futaba.lg.local\企画課\■産業交流センター\R7\10_指定管理公募\01_公募関係\02_HP\"/>
    </mc:Choice>
  </mc:AlternateContent>
  <xr:revisionPtr revIDLastSave="0" documentId="13_ncr:1_{6C416C42-2207-4EB0-A9BF-9B411275BCEC}" xr6:coauthVersionLast="45" xr6:coauthVersionMax="47" xr10:uidLastSave="{00000000-0000-0000-0000-000000000000}"/>
  <bookViews>
    <workbookView xWindow="-120" yWindow="-120" windowWidth="20730" windowHeight="11160" tabRatio="717" xr2:uid="{00000000-000D-0000-FFFF-FFFF00000000}"/>
  </bookViews>
  <sheets>
    <sheet name="積算書〇年度" sheetId="29" r:id="rId1"/>
  </sheets>
  <definedNames>
    <definedName name="_xlnm.Print_Area" localSheetId="0">積算書〇年度!$A$1:$G$131</definedName>
    <definedName name="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5" i="29" l="1"/>
  <c r="E124" i="29"/>
  <c r="E120" i="29"/>
  <c r="E47" i="29"/>
  <c r="E9" i="29" l="1"/>
  <c r="E128" i="29" l="1"/>
  <c r="E13" i="29"/>
  <c r="E122" i="29" l="1"/>
  <c r="E6" i="29" l="1"/>
</calcChain>
</file>

<file path=xl/sharedStrings.xml><?xml version="1.0" encoding="utf-8"?>
<sst xmlns="http://schemas.openxmlformats.org/spreadsheetml/2006/main" count="190" uniqueCount="171">
  <si>
    <t>【収入の部】</t>
    <rPh sb="1" eb="3">
      <t>シュウニュウ</t>
    </rPh>
    <rPh sb="4" eb="5">
      <t>ブ</t>
    </rPh>
    <phoneticPr fontId="7"/>
  </si>
  <si>
    <t>大項目</t>
    <rPh sb="0" eb="3">
      <t>ダイコウモク</t>
    </rPh>
    <phoneticPr fontId="3"/>
  </si>
  <si>
    <t>小項目</t>
    <rPh sb="0" eb="3">
      <t>ショウコウモク</t>
    </rPh>
    <phoneticPr fontId="3"/>
  </si>
  <si>
    <t>説明</t>
    <rPh sb="0" eb="2">
      <t>セツメイ</t>
    </rPh>
    <phoneticPr fontId="3"/>
  </si>
  <si>
    <t>内訳</t>
    <rPh sb="0" eb="2">
      <t>ウチワケ</t>
    </rPh>
    <phoneticPr fontId="3"/>
  </si>
  <si>
    <t>備考欄</t>
    <rPh sb="0" eb="2">
      <t>ビコウ</t>
    </rPh>
    <rPh sb="2" eb="3">
      <t>ラン</t>
    </rPh>
    <phoneticPr fontId="3"/>
  </si>
  <si>
    <t>指定管理料</t>
    <rPh sb="0" eb="5">
      <t>シテイカンリリョウ</t>
    </rPh>
    <phoneticPr fontId="7"/>
  </si>
  <si>
    <t>－</t>
    <phoneticPr fontId="3"/>
  </si>
  <si>
    <t>その他指定管理事業の収入</t>
    <rPh sb="2" eb="3">
      <t>タ</t>
    </rPh>
    <rPh sb="3" eb="5">
      <t>シテイ</t>
    </rPh>
    <rPh sb="5" eb="7">
      <t>カンリ</t>
    </rPh>
    <rPh sb="7" eb="9">
      <t>ジギョウ</t>
    </rPh>
    <rPh sb="10" eb="12">
      <t>シュウニュウ</t>
    </rPh>
    <phoneticPr fontId="7"/>
  </si>
  <si>
    <t>収入合計（A）</t>
    <rPh sb="0" eb="2">
      <t>シュウニュウ</t>
    </rPh>
    <rPh sb="2" eb="4">
      <t>ゴウケイ</t>
    </rPh>
    <rPh sb="3" eb="4">
      <t>ケイ</t>
    </rPh>
    <phoneticPr fontId="3"/>
  </si>
  <si>
    <t>【支出の部】</t>
    <rPh sb="1" eb="3">
      <t>シシュツ</t>
    </rPh>
    <rPh sb="4" eb="5">
      <t>ブ</t>
    </rPh>
    <phoneticPr fontId="7"/>
  </si>
  <si>
    <t>人件費</t>
    <rPh sb="0" eb="3">
      <t>ジンケンヒ</t>
    </rPh>
    <phoneticPr fontId="3"/>
  </si>
  <si>
    <t>責任者</t>
    <rPh sb="0" eb="3">
      <t>セキニンシャ</t>
    </rPh>
    <phoneticPr fontId="3"/>
  </si>
  <si>
    <t>副責任者</t>
    <rPh sb="0" eb="4">
      <t>フクセキニンシャ</t>
    </rPh>
    <phoneticPr fontId="3"/>
  </si>
  <si>
    <t>運営職員</t>
    <rPh sb="0" eb="2">
      <t>ウンエイ</t>
    </rPh>
    <rPh sb="2" eb="4">
      <t>ショクイン</t>
    </rPh>
    <phoneticPr fontId="3"/>
  </si>
  <si>
    <t>福利厚生費</t>
    <rPh sb="0" eb="2">
      <t>フクリ</t>
    </rPh>
    <rPh sb="2" eb="4">
      <t>コウセイ</t>
    </rPh>
    <rPh sb="4" eb="5">
      <t>ヒ</t>
    </rPh>
    <phoneticPr fontId="3"/>
  </si>
  <si>
    <t>健康診断受診</t>
    <rPh sb="0" eb="2">
      <t>ケンコウ</t>
    </rPh>
    <rPh sb="2" eb="4">
      <t>シンダン</t>
    </rPh>
    <rPh sb="4" eb="6">
      <t>ジュシン</t>
    </rPh>
    <phoneticPr fontId="3"/>
  </si>
  <si>
    <t>事業費</t>
    <rPh sb="0" eb="3">
      <t>ジギョウヒ</t>
    </rPh>
    <phoneticPr fontId="3"/>
  </si>
  <si>
    <t>イベント費用</t>
    <rPh sb="4" eb="6">
      <t>ヒヨウ</t>
    </rPh>
    <phoneticPr fontId="3"/>
  </si>
  <si>
    <t>交流人口拡大に資する事業</t>
    <rPh sb="0" eb="2">
      <t>コウリュウ</t>
    </rPh>
    <rPh sb="2" eb="4">
      <t>ジンコウ</t>
    </rPh>
    <rPh sb="4" eb="6">
      <t>カクダイ</t>
    </rPh>
    <rPh sb="7" eb="8">
      <t>シ</t>
    </rPh>
    <rPh sb="10" eb="12">
      <t>ジギョウ</t>
    </rPh>
    <phoneticPr fontId="3"/>
  </si>
  <si>
    <t>事務費</t>
    <rPh sb="0" eb="3">
      <t>ジムヒ</t>
    </rPh>
    <phoneticPr fontId="3"/>
  </si>
  <si>
    <t>事務用消耗品など</t>
    <rPh sb="0" eb="3">
      <t>ジムヨウ</t>
    </rPh>
    <rPh sb="3" eb="5">
      <t>ショウモウ</t>
    </rPh>
    <rPh sb="5" eb="6">
      <t>ヒン</t>
    </rPh>
    <phoneticPr fontId="3"/>
  </si>
  <si>
    <t>通信費</t>
    <rPh sb="0" eb="3">
      <t>ツウシンヒ</t>
    </rPh>
    <phoneticPr fontId="3"/>
  </si>
  <si>
    <t>電話・ネット・郵便</t>
    <rPh sb="0" eb="2">
      <t>デンワ</t>
    </rPh>
    <rPh sb="7" eb="9">
      <t>ユウビン</t>
    </rPh>
    <phoneticPr fontId="3"/>
  </si>
  <si>
    <t>保険料</t>
    <rPh sb="0" eb="3">
      <t>ホケンリョウ</t>
    </rPh>
    <phoneticPr fontId="3"/>
  </si>
  <si>
    <t>施設賠償責任保険</t>
    <rPh sb="0" eb="2">
      <t>シセツ</t>
    </rPh>
    <rPh sb="2" eb="4">
      <t>バイショウ</t>
    </rPh>
    <rPh sb="4" eb="6">
      <t>セキニン</t>
    </rPh>
    <rPh sb="6" eb="8">
      <t>ホケン</t>
    </rPh>
    <phoneticPr fontId="3"/>
  </si>
  <si>
    <t>備品費</t>
    <rPh sb="0" eb="3">
      <t>ビヒンヒ</t>
    </rPh>
    <phoneticPr fontId="3"/>
  </si>
  <si>
    <t>借り上げ料</t>
    <rPh sb="0" eb="5">
      <t>カリアゲリョウ</t>
    </rPh>
    <phoneticPr fontId="3"/>
  </si>
  <si>
    <t>コピーFAX機</t>
    <rPh sb="6" eb="7">
      <t>キ</t>
    </rPh>
    <phoneticPr fontId="3"/>
  </si>
  <si>
    <t>AED</t>
    <phoneticPr fontId="3"/>
  </si>
  <si>
    <t>印刷製本費</t>
    <rPh sb="0" eb="2">
      <t>インサツ</t>
    </rPh>
    <rPh sb="2" eb="4">
      <t>セイホン</t>
    </rPh>
    <rPh sb="4" eb="5">
      <t>ヒ</t>
    </rPh>
    <phoneticPr fontId="3"/>
  </si>
  <si>
    <t>リーフレット・封筒印刷</t>
    <phoneticPr fontId="3"/>
  </si>
  <si>
    <t>清掃業務</t>
    <rPh sb="0" eb="2">
      <t>セイソウ</t>
    </rPh>
    <rPh sb="2" eb="4">
      <t>ギョウム</t>
    </rPh>
    <phoneticPr fontId="3"/>
  </si>
  <si>
    <t>清掃及び　　　　　　　　　　　　　　周辺環境整備業務</t>
    <rPh sb="0" eb="2">
      <t>セイソウ</t>
    </rPh>
    <rPh sb="2" eb="3">
      <t>オヨ</t>
    </rPh>
    <rPh sb="18" eb="20">
      <t>シュウヘン</t>
    </rPh>
    <rPh sb="20" eb="22">
      <t>カンキョウ</t>
    </rPh>
    <rPh sb="22" eb="24">
      <t>セイビ</t>
    </rPh>
    <rPh sb="24" eb="26">
      <t>ギョウム</t>
    </rPh>
    <phoneticPr fontId="3"/>
  </si>
  <si>
    <t>日常清掃資材費及び消耗品</t>
    <rPh sb="0" eb="2">
      <t>ニチジョウ</t>
    </rPh>
    <rPh sb="2" eb="4">
      <t>セイソウ</t>
    </rPh>
    <rPh sb="4" eb="6">
      <t>シザイ</t>
    </rPh>
    <rPh sb="6" eb="7">
      <t>ヒ</t>
    </rPh>
    <rPh sb="7" eb="8">
      <t>オヨ</t>
    </rPh>
    <rPh sb="9" eb="12">
      <t>ショウモウヒン</t>
    </rPh>
    <phoneticPr fontId="3"/>
  </si>
  <si>
    <t>定期床清掃</t>
    <rPh sb="0" eb="2">
      <t>テイキ</t>
    </rPh>
    <rPh sb="2" eb="3">
      <t>ユカ</t>
    </rPh>
    <rPh sb="3" eb="5">
      <t>セイソウ</t>
    </rPh>
    <phoneticPr fontId="3"/>
  </si>
  <si>
    <t>定期ガラス清掃（内面）</t>
    <rPh sb="0" eb="2">
      <t>テイキ</t>
    </rPh>
    <rPh sb="5" eb="7">
      <t>セイソウ</t>
    </rPh>
    <rPh sb="8" eb="10">
      <t>ナイメン</t>
    </rPh>
    <phoneticPr fontId="3"/>
  </si>
  <si>
    <t>定期ガラス清掃（外面）</t>
    <rPh sb="0" eb="2">
      <t>テイキ</t>
    </rPh>
    <rPh sb="5" eb="7">
      <t>セイソウ</t>
    </rPh>
    <rPh sb="8" eb="10">
      <t>ガイメン</t>
    </rPh>
    <phoneticPr fontId="3"/>
  </si>
  <si>
    <t>定期ガラス屋根清掃</t>
    <rPh sb="0" eb="2">
      <t>テイキ</t>
    </rPh>
    <rPh sb="5" eb="7">
      <t>ヤネ</t>
    </rPh>
    <rPh sb="7" eb="9">
      <t>セイソウ</t>
    </rPh>
    <phoneticPr fontId="3"/>
  </si>
  <si>
    <t>屋外定期清掃</t>
    <rPh sb="0" eb="2">
      <t>オクガイ</t>
    </rPh>
    <rPh sb="2" eb="4">
      <t>テイキ</t>
    </rPh>
    <rPh sb="4" eb="6">
      <t>セイソウ</t>
    </rPh>
    <phoneticPr fontId="3"/>
  </si>
  <si>
    <t>防塵マット交換</t>
    <rPh sb="0" eb="2">
      <t>ボウジン</t>
    </rPh>
    <rPh sb="5" eb="7">
      <t>コウカン</t>
    </rPh>
    <phoneticPr fontId="3"/>
  </si>
  <si>
    <t>環境衛生業務</t>
    <rPh sb="0" eb="2">
      <t>カンキョウ</t>
    </rPh>
    <rPh sb="2" eb="4">
      <t>エイセイ</t>
    </rPh>
    <rPh sb="4" eb="6">
      <t>ギョウム</t>
    </rPh>
    <phoneticPr fontId="3"/>
  </si>
  <si>
    <t>廃棄物処理業務</t>
    <rPh sb="0" eb="3">
      <t>ハイキブツ</t>
    </rPh>
    <rPh sb="3" eb="5">
      <t>ショリ</t>
    </rPh>
    <rPh sb="5" eb="7">
      <t>ギョウム</t>
    </rPh>
    <phoneticPr fontId="3"/>
  </si>
  <si>
    <t>一般廃棄物処理</t>
    <rPh sb="0" eb="2">
      <t>イッパン</t>
    </rPh>
    <rPh sb="2" eb="5">
      <t>ハイキブツ</t>
    </rPh>
    <rPh sb="5" eb="7">
      <t>ショリ</t>
    </rPh>
    <phoneticPr fontId="3"/>
  </si>
  <si>
    <t>産業廃棄物処理（不燃物）</t>
    <rPh sb="0" eb="2">
      <t>サンギョウ</t>
    </rPh>
    <rPh sb="2" eb="5">
      <t>ハイキブツ</t>
    </rPh>
    <rPh sb="5" eb="7">
      <t>ショリ</t>
    </rPh>
    <rPh sb="8" eb="11">
      <t>フネンブツ</t>
    </rPh>
    <phoneticPr fontId="3"/>
  </si>
  <si>
    <t>環境衛生管理業務</t>
    <rPh sb="0" eb="2">
      <t>カンキョウ</t>
    </rPh>
    <rPh sb="2" eb="4">
      <t>エイセイ</t>
    </rPh>
    <rPh sb="4" eb="6">
      <t>カンリ</t>
    </rPh>
    <rPh sb="6" eb="8">
      <t>ギョウム</t>
    </rPh>
    <phoneticPr fontId="3"/>
  </si>
  <si>
    <t>ビル管理士選任</t>
    <rPh sb="2" eb="4">
      <t>カンリ</t>
    </rPh>
    <rPh sb="4" eb="5">
      <t>シ</t>
    </rPh>
    <rPh sb="5" eb="7">
      <t>センニン</t>
    </rPh>
    <phoneticPr fontId="3"/>
  </si>
  <si>
    <t>空気環境測定</t>
    <rPh sb="0" eb="2">
      <t>クウキ</t>
    </rPh>
    <rPh sb="2" eb="4">
      <t>カンキョウ</t>
    </rPh>
    <rPh sb="4" eb="6">
      <t>ソクテイ</t>
    </rPh>
    <phoneticPr fontId="3"/>
  </si>
  <si>
    <t>照度測定</t>
    <rPh sb="0" eb="2">
      <t>ショウド</t>
    </rPh>
    <rPh sb="2" eb="4">
      <t>ソクテイ</t>
    </rPh>
    <phoneticPr fontId="3"/>
  </si>
  <si>
    <t>飲用水残留塩素濃度測定</t>
    <rPh sb="0" eb="3">
      <t>インヨウスイ</t>
    </rPh>
    <rPh sb="3" eb="5">
      <t>ザンリュウ</t>
    </rPh>
    <rPh sb="5" eb="7">
      <t>エンソ</t>
    </rPh>
    <rPh sb="7" eb="9">
      <t>ノウド</t>
    </rPh>
    <rPh sb="9" eb="11">
      <t>ソクテイ</t>
    </rPh>
    <phoneticPr fontId="3"/>
  </si>
  <si>
    <t>貯水槽清掃</t>
    <rPh sb="0" eb="3">
      <t>チョスイソウ</t>
    </rPh>
    <rPh sb="3" eb="5">
      <t>セイソウ</t>
    </rPh>
    <phoneticPr fontId="3"/>
  </si>
  <si>
    <t>湧水ピット点検・清掃（４ヵ所）</t>
    <rPh sb="0" eb="2">
      <t>ユウスイ</t>
    </rPh>
    <rPh sb="5" eb="7">
      <t>テンケン</t>
    </rPh>
    <rPh sb="8" eb="10">
      <t>セイソウ</t>
    </rPh>
    <rPh sb="13" eb="14">
      <t>ショ</t>
    </rPh>
    <phoneticPr fontId="3"/>
  </si>
  <si>
    <t>給排水ポンプ点検</t>
    <rPh sb="0" eb="1">
      <t>キュウ</t>
    </rPh>
    <rPh sb="1" eb="3">
      <t>ハイスイ</t>
    </rPh>
    <rPh sb="6" eb="8">
      <t>テンケン</t>
    </rPh>
    <phoneticPr fontId="3"/>
  </si>
  <si>
    <t>簡易専用水道検査</t>
    <rPh sb="0" eb="2">
      <t>カンイ</t>
    </rPh>
    <rPh sb="2" eb="4">
      <t>センヨウ</t>
    </rPh>
    <rPh sb="4" eb="6">
      <t>スイドウ</t>
    </rPh>
    <rPh sb="6" eb="8">
      <t>ケンサ</t>
    </rPh>
    <phoneticPr fontId="3"/>
  </si>
  <si>
    <t>飲料水水質検査（12項目）</t>
    <rPh sb="0" eb="3">
      <t>インリョウスイ</t>
    </rPh>
    <rPh sb="3" eb="5">
      <t>スイシツ</t>
    </rPh>
    <rPh sb="5" eb="7">
      <t>ケンサ</t>
    </rPh>
    <rPh sb="10" eb="12">
      <t>コウモク</t>
    </rPh>
    <phoneticPr fontId="3"/>
  </si>
  <si>
    <t>厨房害虫防除業務</t>
    <rPh sb="0" eb="2">
      <t>チュウボウ</t>
    </rPh>
    <rPh sb="2" eb="4">
      <t>ガイチュウ</t>
    </rPh>
    <rPh sb="4" eb="6">
      <t>ボウジョ</t>
    </rPh>
    <rPh sb="6" eb="8">
      <t>ギョウム</t>
    </rPh>
    <phoneticPr fontId="3"/>
  </si>
  <si>
    <t>空調機フィルター清掃</t>
    <rPh sb="0" eb="3">
      <t>クウチョウキ</t>
    </rPh>
    <rPh sb="8" eb="10">
      <t>セイソウ</t>
    </rPh>
    <phoneticPr fontId="3"/>
  </si>
  <si>
    <t>全熱交換器フィルター清掃</t>
    <rPh sb="0" eb="1">
      <t>ゼン</t>
    </rPh>
    <rPh sb="1" eb="5">
      <t>ネツコウカンキ</t>
    </rPh>
    <rPh sb="10" eb="12">
      <t>セイソウ</t>
    </rPh>
    <phoneticPr fontId="3"/>
  </si>
  <si>
    <t>グリーストラップ清掃</t>
    <rPh sb="8" eb="10">
      <t>セイソウ</t>
    </rPh>
    <phoneticPr fontId="3"/>
  </si>
  <si>
    <t>※各店舗毎で実施</t>
    <rPh sb="1" eb="2">
      <t>カク</t>
    </rPh>
    <rPh sb="2" eb="4">
      <t>テンポ</t>
    </rPh>
    <rPh sb="4" eb="5">
      <t>ゴト</t>
    </rPh>
    <rPh sb="6" eb="8">
      <t>ジッシ</t>
    </rPh>
    <phoneticPr fontId="3"/>
  </si>
  <si>
    <t>設備保守点検業務</t>
    <rPh sb="0" eb="2">
      <t>セツビ</t>
    </rPh>
    <rPh sb="2" eb="4">
      <t>ホシュ</t>
    </rPh>
    <rPh sb="4" eb="6">
      <t>テンケン</t>
    </rPh>
    <rPh sb="6" eb="8">
      <t>ギョウム</t>
    </rPh>
    <phoneticPr fontId="3"/>
  </si>
  <si>
    <t>浄化槽保守点検</t>
    <rPh sb="0" eb="3">
      <t>ジョウカソウ</t>
    </rPh>
    <rPh sb="3" eb="5">
      <t>ホシュ</t>
    </rPh>
    <rPh sb="5" eb="7">
      <t>テンケン</t>
    </rPh>
    <phoneticPr fontId="3"/>
  </si>
  <si>
    <t>保守点検（980人槽）</t>
    <rPh sb="0" eb="2">
      <t>ホシュ</t>
    </rPh>
    <rPh sb="2" eb="4">
      <t>テンケン</t>
    </rPh>
    <rPh sb="8" eb="9">
      <t>ニン</t>
    </rPh>
    <rPh sb="9" eb="10">
      <t>ソウ</t>
    </rPh>
    <phoneticPr fontId="3"/>
  </si>
  <si>
    <t>法定検査（11条）</t>
    <rPh sb="0" eb="2">
      <t>ホウテイ</t>
    </rPh>
    <rPh sb="2" eb="4">
      <t>ケンサ</t>
    </rPh>
    <rPh sb="7" eb="8">
      <t>ジョウ</t>
    </rPh>
    <phoneticPr fontId="3"/>
  </si>
  <si>
    <t>自家用電気工作物保安</t>
    <rPh sb="0" eb="3">
      <t>ジカヨウ</t>
    </rPh>
    <rPh sb="3" eb="5">
      <t>デンキ</t>
    </rPh>
    <rPh sb="5" eb="8">
      <t>コウサクブツ</t>
    </rPh>
    <rPh sb="8" eb="10">
      <t>ホアン</t>
    </rPh>
    <phoneticPr fontId="3"/>
  </si>
  <si>
    <t>電気保安点検</t>
    <rPh sb="0" eb="2">
      <t>デンキ</t>
    </rPh>
    <rPh sb="2" eb="4">
      <t>ホアン</t>
    </rPh>
    <rPh sb="4" eb="6">
      <t>テンケン</t>
    </rPh>
    <phoneticPr fontId="3"/>
  </si>
  <si>
    <t>自家発電設備</t>
    <rPh sb="0" eb="2">
      <t>ジカ</t>
    </rPh>
    <rPh sb="2" eb="4">
      <t>ハツデン</t>
    </rPh>
    <rPh sb="4" eb="6">
      <t>セツビ</t>
    </rPh>
    <phoneticPr fontId="3"/>
  </si>
  <si>
    <t>蓄電・太陽光発電設備点検</t>
    <rPh sb="0" eb="2">
      <t>チクデン</t>
    </rPh>
    <rPh sb="3" eb="6">
      <t>タイヨウコウ</t>
    </rPh>
    <rPh sb="6" eb="8">
      <t>ハツデン</t>
    </rPh>
    <rPh sb="8" eb="10">
      <t>セツビ</t>
    </rPh>
    <rPh sb="10" eb="12">
      <t>テンケン</t>
    </rPh>
    <phoneticPr fontId="3"/>
  </si>
  <si>
    <t>調節池太陽光発電設備点検</t>
    <rPh sb="0" eb="3">
      <t>チョウセツイケ</t>
    </rPh>
    <rPh sb="3" eb="6">
      <t>タイヨウコウ</t>
    </rPh>
    <rPh sb="6" eb="8">
      <t>ハツデン</t>
    </rPh>
    <rPh sb="8" eb="10">
      <t>セツビ</t>
    </rPh>
    <rPh sb="10" eb="12">
      <t>テンケン</t>
    </rPh>
    <phoneticPr fontId="3"/>
  </si>
  <si>
    <t>電気保安点検（年次）</t>
    <rPh sb="0" eb="2">
      <t>デンキ</t>
    </rPh>
    <rPh sb="2" eb="4">
      <t>ホアン</t>
    </rPh>
    <rPh sb="4" eb="6">
      <t>テンケン</t>
    </rPh>
    <rPh sb="7" eb="9">
      <t>ネンジ</t>
    </rPh>
    <phoneticPr fontId="3"/>
  </si>
  <si>
    <t>消防設備保守点検</t>
    <rPh sb="0" eb="2">
      <t>ショウボウ</t>
    </rPh>
    <rPh sb="2" eb="4">
      <t>セツビ</t>
    </rPh>
    <rPh sb="4" eb="6">
      <t>ホシュ</t>
    </rPh>
    <rPh sb="6" eb="8">
      <t>テンケン</t>
    </rPh>
    <phoneticPr fontId="3"/>
  </si>
  <si>
    <t>消防設備点検</t>
    <rPh sb="0" eb="2">
      <t>ショウボウ</t>
    </rPh>
    <rPh sb="2" eb="4">
      <t>セツビ</t>
    </rPh>
    <rPh sb="4" eb="6">
      <t>テンケン</t>
    </rPh>
    <phoneticPr fontId="3"/>
  </si>
  <si>
    <t>消防設備総合点検</t>
    <rPh sb="0" eb="2">
      <t>ショウボウ</t>
    </rPh>
    <rPh sb="2" eb="4">
      <t>セツビ</t>
    </rPh>
    <rPh sb="4" eb="6">
      <t>ソウゴウ</t>
    </rPh>
    <rPh sb="6" eb="8">
      <t>テンケン</t>
    </rPh>
    <phoneticPr fontId="3"/>
  </si>
  <si>
    <t>防火対象物定期点検</t>
    <rPh sb="0" eb="2">
      <t>ボウカ</t>
    </rPh>
    <rPh sb="2" eb="5">
      <t>タイショウブツ</t>
    </rPh>
    <rPh sb="5" eb="7">
      <t>テイキ</t>
    </rPh>
    <rPh sb="7" eb="9">
      <t>テンケン</t>
    </rPh>
    <phoneticPr fontId="3"/>
  </si>
  <si>
    <t>統括防火管理者選任</t>
    <rPh sb="0" eb="2">
      <t>トウカツ</t>
    </rPh>
    <rPh sb="2" eb="4">
      <t>ボウカ</t>
    </rPh>
    <rPh sb="4" eb="7">
      <t>カンリシャ</t>
    </rPh>
    <rPh sb="7" eb="9">
      <t>センニン</t>
    </rPh>
    <phoneticPr fontId="3"/>
  </si>
  <si>
    <t>自動ドア保守点検</t>
    <rPh sb="0" eb="2">
      <t>ジドウ</t>
    </rPh>
    <rPh sb="4" eb="6">
      <t>ホシュ</t>
    </rPh>
    <rPh sb="6" eb="8">
      <t>テンケン</t>
    </rPh>
    <phoneticPr fontId="3"/>
  </si>
  <si>
    <t>自動ドア保守点検（8台）</t>
    <rPh sb="0" eb="2">
      <t>ジドウ</t>
    </rPh>
    <rPh sb="4" eb="6">
      <t>ホシュ</t>
    </rPh>
    <rPh sb="6" eb="8">
      <t>テンケン</t>
    </rPh>
    <rPh sb="10" eb="11">
      <t>ダイ</t>
    </rPh>
    <phoneticPr fontId="3"/>
  </si>
  <si>
    <t>エレベーター保守点検</t>
    <phoneticPr fontId="3"/>
  </si>
  <si>
    <t>定期保守点検（遠隔操作）</t>
    <rPh sb="0" eb="2">
      <t>テイキ</t>
    </rPh>
    <rPh sb="2" eb="4">
      <t>ホシュ</t>
    </rPh>
    <rPh sb="4" eb="6">
      <t>テンケン</t>
    </rPh>
    <rPh sb="7" eb="9">
      <t>エンカク</t>
    </rPh>
    <rPh sb="9" eb="11">
      <t>ソウサ</t>
    </rPh>
    <phoneticPr fontId="3"/>
  </si>
  <si>
    <t>定期保守点検</t>
    <rPh sb="0" eb="2">
      <t>テイキ</t>
    </rPh>
    <rPh sb="2" eb="4">
      <t>ホシュ</t>
    </rPh>
    <rPh sb="4" eb="6">
      <t>テンケン</t>
    </rPh>
    <phoneticPr fontId="3"/>
  </si>
  <si>
    <t>エレベーター法定点検</t>
    <rPh sb="6" eb="10">
      <t>ホウテイテンケン</t>
    </rPh>
    <phoneticPr fontId="3"/>
  </si>
  <si>
    <t>空調設備等保守点検</t>
    <rPh sb="0" eb="2">
      <t>クウチョウ</t>
    </rPh>
    <rPh sb="2" eb="4">
      <t>セツビ</t>
    </rPh>
    <rPh sb="4" eb="5">
      <t>ナド</t>
    </rPh>
    <rPh sb="5" eb="7">
      <t>ホシュ</t>
    </rPh>
    <rPh sb="7" eb="9">
      <t>テンケン</t>
    </rPh>
    <phoneticPr fontId="3"/>
  </si>
  <si>
    <t>空調設備点検</t>
    <rPh sb="0" eb="2">
      <t>クウチョウ</t>
    </rPh>
    <rPh sb="2" eb="4">
      <t>セツビ</t>
    </rPh>
    <rPh sb="4" eb="6">
      <t>テンケン</t>
    </rPh>
    <phoneticPr fontId="3"/>
  </si>
  <si>
    <t>除塩フィルター清掃（受変電設備室）</t>
    <rPh sb="0" eb="2">
      <t>ジョエン</t>
    </rPh>
    <rPh sb="7" eb="9">
      <t>セイソウ</t>
    </rPh>
    <rPh sb="10" eb="13">
      <t>ジュヘンデン</t>
    </rPh>
    <rPh sb="13" eb="16">
      <t>セツビシツ</t>
    </rPh>
    <phoneticPr fontId="3"/>
  </si>
  <si>
    <t>加湿ユニット点検・清掃</t>
    <rPh sb="0" eb="2">
      <t>カシツ</t>
    </rPh>
    <rPh sb="6" eb="8">
      <t>テンケン</t>
    </rPh>
    <rPh sb="9" eb="11">
      <t>セイソウ</t>
    </rPh>
    <phoneticPr fontId="3"/>
  </si>
  <si>
    <t>フロン排出抑制法に関する定期点検</t>
    <rPh sb="3" eb="5">
      <t>ハイシュツ</t>
    </rPh>
    <rPh sb="5" eb="7">
      <t>ヨクセイ</t>
    </rPh>
    <rPh sb="7" eb="8">
      <t>ホウ</t>
    </rPh>
    <rPh sb="9" eb="10">
      <t>カン</t>
    </rPh>
    <rPh sb="12" eb="14">
      <t>テイキ</t>
    </rPh>
    <rPh sb="14" eb="16">
      <t>テンケン</t>
    </rPh>
    <phoneticPr fontId="3"/>
  </si>
  <si>
    <t>全熱交換器点検清掃（114台）</t>
    <rPh sb="0" eb="1">
      <t>ゼン</t>
    </rPh>
    <rPh sb="1" eb="5">
      <t>ネツコウカンキ</t>
    </rPh>
    <rPh sb="5" eb="7">
      <t>テンケン</t>
    </rPh>
    <rPh sb="7" eb="9">
      <t>セイソウ</t>
    </rPh>
    <rPh sb="13" eb="14">
      <t>ダイ</t>
    </rPh>
    <phoneticPr fontId="3"/>
  </si>
  <si>
    <t>厨房排風機点検</t>
    <rPh sb="0" eb="2">
      <t>チュウボウ</t>
    </rPh>
    <rPh sb="2" eb="5">
      <t>ハイフウキ</t>
    </rPh>
    <rPh sb="5" eb="7">
      <t>テンケン</t>
    </rPh>
    <phoneticPr fontId="3"/>
  </si>
  <si>
    <t>建築基準法に
基づく点検</t>
    <rPh sb="0" eb="2">
      <t>ケンチク</t>
    </rPh>
    <rPh sb="2" eb="5">
      <t>キジュンホウ</t>
    </rPh>
    <rPh sb="7" eb="8">
      <t>モト</t>
    </rPh>
    <rPh sb="10" eb="12">
      <t>テンケン</t>
    </rPh>
    <phoneticPr fontId="3"/>
  </si>
  <si>
    <t>建築設備点検</t>
    <rPh sb="0" eb="2">
      <t>ケンチク</t>
    </rPh>
    <rPh sb="2" eb="4">
      <t>セツビ</t>
    </rPh>
    <rPh sb="4" eb="6">
      <t>テンケン</t>
    </rPh>
    <phoneticPr fontId="3"/>
  </si>
  <si>
    <t>防火設備定期点検</t>
    <rPh sb="0" eb="2">
      <t>ボウカ</t>
    </rPh>
    <rPh sb="2" eb="4">
      <t>セツビ</t>
    </rPh>
    <rPh sb="4" eb="6">
      <t>テイキ</t>
    </rPh>
    <rPh sb="6" eb="8">
      <t>テンケン</t>
    </rPh>
    <phoneticPr fontId="3"/>
  </si>
  <si>
    <t>機械設備保守</t>
    <rPh sb="0" eb="2">
      <t>キカイ</t>
    </rPh>
    <rPh sb="2" eb="4">
      <t>セツビ</t>
    </rPh>
    <rPh sb="4" eb="6">
      <t>ホシュ</t>
    </rPh>
    <phoneticPr fontId="3"/>
  </si>
  <si>
    <t>電話交換機</t>
    <rPh sb="0" eb="2">
      <t>デンワ</t>
    </rPh>
    <rPh sb="2" eb="5">
      <t>コウカンキ</t>
    </rPh>
    <phoneticPr fontId="3"/>
  </si>
  <si>
    <t>液化石油ガス点検</t>
    <rPh sb="0" eb="2">
      <t>エキカ</t>
    </rPh>
    <rPh sb="2" eb="4">
      <t>セキユ</t>
    </rPh>
    <rPh sb="6" eb="8">
      <t>テンケン</t>
    </rPh>
    <phoneticPr fontId="3"/>
  </si>
  <si>
    <t>機械警備</t>
    <rPh sb="0" eb="2">
      <t>キカイ</t>
    </rPh>
    <rPh sb="2" eb="4">
      <t>ケイビ</t>
    </rPh>
    <phoneticPr fontId="3"/>
  </si>
  <si>
    <t>排水設備点検</t>
    <rPh sb="0" eb="2">
      <t>ハイスイ</t>
    </rPh>
    <rPh sb="2" eb="4">
      <t>セツビ</t>
    </rPh>
    <rPh sb="4" eb="6">
      <t>テンケン</t>
    </rPh>
    <phoneticPr fontId="3"/>
  </si>
  <si>
    <t>雨水枡内パケット清掃（31ヵ所）</t>
    <rPh sb="0" eb="2">
      <t>ウスイ</t>
    </rPh>
    <rPh sb="2" eb="3">
      <t>マス</t>
    </rPh>
    <rPh sb="3" eb="4">
      <t>ナイ</t>
    </rPh>
    <rPh sb="8" eb="10">
      <t>セイソウ</t>
    </rPh>
    <rPh sb="14" eb="15">
      <t>ショ</t>
    </rPh>
    <phoneticPr fontId="3"/>
  </si>
  <si>
    <t>器具排水トラップ清掃（121ヵ所）</t>
    <rPh sb="0" eb="2">
      <t>キグ</t>
    </rPh>
    <rPh sb="2" eb="4">
      <t>ハイスイ</t>
    </rPh>
    <rPh sb="8" eb="10">
      <t>セイソウ</t>
    </rPh>
    <rPh sb="15" eb="16">
      <t>ショ</t>
    </rPh>
    <phoneticPr fontId="3"/>
  </si>
  <si>
    <t>修繕費</t>
    <rPh sb="0" eb="3">
      <t>シュウゼンヒ</t>
    </rPh>
    <phoneticPr fontId="3"/>
  </si>
  <si>
    <t>一般管理費</t>
    <rPh sb="0" eb="2">
      <t>イッパン</t>
    </rPh>
    <rPh sb="2" eb="5">
      <t>カンリヒ</t>
    </rPh>
    <phoneticPr fontId="3"/>
  </si>
  <si>
    <t>予約システム</t>
    <rPh sb="0" eb="2">
      <t>ヨヤク</t>
    </rPh>
    <phoneticPr fontId="3"/>
  </si>
  <si>
    <t>会費</t>
    <rPh sb="0" eb="2">
      <t>カイヒ</t>
    </rPh>
    <phoneticPr fontId="3"/>
  </si>
  <si>
    <t>防火管理者協議会年会費</t>
    <phoneticPr fontId="3"/>
  </si>
  <si>
    <t>広告宣伝費</t>
    <rPh sb="0" eb="2">
      <t>コウコク</t>
    </rPh>
    <rPh sb="2" eb="5">
      <t>センデンヒ</t>
    </rPh>
    <phoneticPr fontId="3"/>
  </si>
  <si>
    <t>ホームページ運営</t>
    <rPh sb="6" eb="8">
      <t>ウンエイ</t>
    </rPh>
    <phoneticPr fontId="3"/>
  </si>
  <si>
    <t>加湿器点検清掃</t>
    <rPh sb="0" eb="3">
      <t>カシツキ</t>
    </rPh>
    <rPh sb="3" eb="5">
      <t>テンケン</t>
    </rPh>
    <rPh sb="5" eb="7">
      <t>セイソウ</t>
    </rPh>
    <phoneticPr fontId="3"/>
  </si>
  <si>
    <t>塩素滅菌薬液入替業務</t>
    <rPh sb="0" eb="2">
      <t>エンソ</t>
    </rPh>
    <rPh sb="2" eb="5">
      <t>メッキンヤク</t>
    </rPh>
    <rPh sb="5" eb="6">
      <t>エキ</t>
    </rPh>
    <rPh sb="6" eb="7">
      <t>イ</t>
    </rPh>
    <rPh sb="7" eb="8">
      <t>カ</t>
    </rPh>
    <rPh sb="8" eb="10">
      <t>ギョウム</t>
    </rPh>
    <phoneticPr fontId="3"/>
  </si>
  <si>
    <t>汚泥引抜業務</t>
    <rPh sb="0" eb="2">
      <t>オデイ</t>
    </rPh>
    <rPh sb="2" eb="3">
      <t>ヒ</t>
    </rPh>
    <rPh sb="3" eb="4">
      <t>ヌ</t>
    </rPh>
    <rPh sb="4" eb="6">
      <t>ギョウム</t>
    </rPh>
    <phoneticPr fontId="3"/>
  </si>
  <si>
    <t>換気扇点検</t>
    <rPh sb="0" eb="3">
      <t>カンキセン</t>
    </rPh>
    <rPh sb="3" eb="5">
      <t>テンケン</t>
    </rPh>
    <phoneticPr fontId="3"/>
  </si>
  <si>
    <t>NHK受信料</t>
    <rPh sb="3" eb="6">
      <t>ジュシンリョウ</t>
    </rPh>
    <phoneticPr fontId="3"/>
  </si>
  <si>
    <t>（単位：円）</t>
    <rPh sb="1" eb="3">
      <t>タンイ</t>
    </rPh>
    <rPh sb="4" eb="5">
      <t>エン</t>
    </rPh>
    <phoneticPr fontId="7"/>
  </si>
  <si>
    <t>会議室使用料</t>
    <rPh sb="0" eb="3">
      <t>カイギシツ</t>
    </rPh>
    <rPh sb="3" eb="6">
      <t>シヨウリョウ</t>
    </rPh>
    <phoneticPr fontId="3"/>
  </si>
  <si>
    <t>日常清掃（屋内・屋外）</t>
    <rPh sb="0" eb="2">
      <t>ニチジョウ</t>
    </rPh>
    <rPh sb="2" eb="4">
      <t>セイソウ</t>
    </rPh>
    <rPh sb="5" eb="7">
      <t>オクナイ</t>
    </rPh>
    <rPh sb="8" eb="10">
      <t>オクガイ</t>
    </rPh>
    <phoneticPr fontId="3"/>
  </si>
  <si>
    <t>日常清掃（スポット清掃）</t>
    <rPh sb="0" eb="2">
      <t>ニチジョウ</t>
    </rPh>
    <rPh sb="2" eb="4">
      <t>セイソウ</t>
    </rPh>
    <rPh sb="9" eb="11">
      <t>セイソウ</t>
    </rPh>
    <phoneticPr fontId="3"/>
  </si>
  <si>
    <t>1万円以上</t>
    <rPh sb="1" eb="5">
      <t>マンエンイジョウ</t>
    </rPh>
    <phoneticPr fontId="3"/>
  </si>
  <si>
    <t>害虫生息点検</t>
    <rPh sb="0" eb="2">
      <t>ガイチュウ</t>
    </rPh>
    <rPh sb="2" eb="6">
      <t>セイソクテンケン</t>
    </rPh>
    <phoneticPr fontId="3"/>
  </si>
  <si>
    <t>飲料水水質検査(16項目)・(11項目)</t>
    <rPh sb="0" eb="3">
      <t>インリョウスイ</t>
    </rPh>
    <rPh sb="3" eb="5">
      <t>スイシツ</t>
    </rPh>
    <rPh sb="5" eb="7">
      <t>ケンサ</t>
    </rPh>
    <rPh sb="10" eb="12">
      <t>コウモク</t>
    </rPh>
    <rPh sb="17" eb="19">
      <t>コウモク</t>
    </rPh>
    <phoneticPr fontId="3"/>
  </si>
  <si>
    <t>光熱水費</t>
    <rPh sb="0" eb="4">
      <t>コウネツスイヒ</t>
    </rPh>
    <phoneticPr fontId="3"/>
  </si>
  <si>
    <t>エグゼムズ</t>
    <phoneticPr fontId="3"/>
  </si>
  <si>
    <t>MAXHUB</t>
    <phoneticPr fontId="3"/>
  </si>
  <si>
    <t>券売機保守・点検</t>
    <rPh sb="0" eb="3">
      <t>ケンバイキ</t>
    </rPh>
    <rPh sb="3" eb="5">
      <t>ホシュ</t>
    </rPh>
    <rPh sb="6" eb="8">
      <t>テンケン</t>
    </rPh>
    <phoneticPr fontId="3"/>
  </si>
  <si>
    <t>レストラン券売機</t>
    <rPh sb="5" eb="8">
      <t>ケンバイキ</t>
    </rPh>
    <phoneticPr fontId="3"/>
  </si>
  <si>
    <t>フードコート券売機</t>
    <rPh sb="6" eb="9">
      <t>ケンバイキ</t>
    </rPh>
    <phoneticPr fontId="3"/>
  </si>
  <si>
    <t>検針用PCリース</t>
    <rPh sb="0" eb="3">
      <t>ケンシンヨウ</t>
    </rPh>
    <phoneticPr fontId="3"/>
  </si>
  <si>
    <t>徴収事務</t>
    <rPh sb="0" eb="4">
      <t>チョウシュウジム</t>
    </rPh>
    <phoneticPr fontId="3"/>
  </si>
  <si>
    <t>使用料金</t>
    <rPh sb="0" eb="4">
      <t>シヨウリョウキン</t>
    </rPh>
    <phoneticPr fontId="3"/>
  </si>
  <si>
    <t>特定建築物定期調査</t>
    <rPh sb="0" eb="2">
      <t>トクテイ</t>
    </rPh>
    <rPh sb="2" eb="5">
      <t>ケンチクブツ</t>
    </rPh>
    <rPh sb="5" eb="7">
      <t>テイキ</t>
    </rPh>
    <rPh sb="7" eb="9">
      <t>チョウサ</t>
    </rPh>
    <phoneticPr fontId="3"/>
  </si>
  <si>
    <t>Wi-Fi</t>
  </si>
  <si>
    <t>会議費</t>
    <rPh sb="0" eb="3">
      <t>カイギヒ</t>
    </rPh>
    <phoneticPr fontId="3"/>
  </si>
  <si>
    <t>R10予定</t>
    <rPh sb="3" eb="5">
      <t>ヨテイ</t>
    </rPh>
    <phoneticPr fontId="3"/>
  </si>
  <si>
    <t>職員が兼ねる場合は含まず</t>
    <rPh sb="0" eb="2">
      <t>ショクイン</t>
    </rPh>
    <rPh sb="3" eb="4">
      <t>カ</t>
    </rPh>
    <rPh sb="6" eb="8">
      <t>バアイ</t>
    </rPh>
    <rPh sb="9" eb="10">
      <t>フク</t>
    </rPh>
    <phoneticPr fontId="3"/>
  </si>
  <si>
    <t>※町固定値</t>
    <rPh sb="1" eb="2">
      <t>マチ</t>
    </rPh>
    <rPh sb="2" eb="5">
      <t>コテイチ</t>
    </rPh>
    <phoneticPr fontId="3"/>
  </si>
  <si>
    <t>※町固定値</t>
    <rPh sb="1" eb="5">
      <t>マチコテイチ</t>
    </rPh>
    <phoneticPr fontId="3"/>
  </si>
  <si>
    <t>※町固定値</t>
    <rPh sb="1" eb="5">
      <t>マチコテイチ</t>
    </rPh>
    <phoneticPr fontId="3"/>
  </si>
  <si>
    <t>常勤人件費</t>
    <rPh sb="0" eb="2">
      <t>ジョウキン</t>
    </rPh>
    <rPh sb="2" eb="5">
      <t>ジンケンヒ</t>
    </rPh>
    <phoneticPr fontId="3"/>
  </si>
  <si>
    <t>非常勤人件費</t>
    <rPh sb="0" eb="3">
      <t>ヒジョウキン</t>
    </rPh>
    <rPh sb="3" eb="6">
      <t>ジンケンヒ</t>
    </rPh>
    <phoneticPr fontId="3"/>
  </si>
  <si>
    <t>※町固定値</t>
    <rPh sb="0" eb="5">
      <t>キゴウマチコテイチ</t>
    </rPh>
    <phoneticPr fontId="3"/>
  </si>
  <si>
    <t>施設利用料</t>
    <rPh sb="0" eb="2">
      <t>シセツ</t>
    </rPh>
    <rPh sb="2" eb="5">
      <t>リヨウリョウ</t>
    </rPh>
    <rPh sb="4" eb="5">
      <t>リョウ</t>
    </rPh>
    <phoneticPr fontId="7"/>
  </si>
  <si>
    <t>フロン排出抑制法に関する簡易点検</t>
    <phoneticPr fontId="3"/>
  </si>
  <si>
    <t>大掃除</t>
    <rPh sb="0" eb="3">
      <t>オオソウジ</t>
    </rPh>
    <phoneticPr fontId="3"/>
  </si>
  <si>
    <t>給茶機点検清掃</t>
    <rPh sb="0" eb="3">
      <t>キュウチャキ</t>
    </rPh>
    <rPh sb="3" eb="7">
      <t>テンケンセイソウ</t>
    </rPh>
    <phoneticPr fontId="3"/>
  </si>
  <si>
    <t>テナント定例会開催</t>
    <rPh sb="4" eb="7">
      <t>テイレイカイ</t>
    </rPh>
    <rPh sb="7" eb="9">
      <t>カイサイ</t>
    </rPh>
    <phoneticPr fontId="3"/>
  </si>
  <si>
    <t>徴収事務追加人件費</t>
    <rPh sb="0" eb="4">
      <t>チョウシュウジム</t>
    </rPh>
    <rPh sb="4" eb="6">
      <t>ツイカ</t>
    </rPh>
    <rPh sb="6" eb="9">
      <t>ジンケンヒ</t>
    </rPh>
    <phoneticPr fontId="3"/>
  </si>
  <si>
    <t>光熱水費</t>
    <rPh sb="0" eb="4">
      <t>コウネツスイヒ</t>
    </rPh>
    <phoneticPr fontId="3"/>
  </si>
  <si>
    <t>R8,R11予定</t>
    <rPh sb="6" eb="8">
      <t>ヨテイ</t>
    </rPh>
    <phoneticPr fontId="3"/>
  </si>
  <si>
    <t>自家発電機法定点検（機器点検）</t>
    <rPh sb="0" eb="5">
      <t>ジカハツデンキ</t>
    </rPh>
    <rPh sb="5" eb="7">
      <t>ホウテイ</t>
    </rPh>
    <rPh sb="7" eb="9">
      <t>テンケン</t>
    </rPh>
    <rPh sb="10" eb="14">
      <t>キキテンケン</t>
    </rPh>
    <phoneticPr fontId="3"/>
  </si>
  <si>
    <t>自家発電機法定点検（負荷運転点検）</t>
    <rPh sb="0" eb="5">
      <t>ジカハツデンキ</t>
    </rPh>
    <rPh sb="5" eb="7">
      <t>ホウテイ</t>
    </rPh>
    <rPh sb="7" eb="9">
      <t>テンケン</t>
    </rPh>
    <rPh sb="10" eb="14">
      <t>フカウンテン</t>
    </rPh>
    <rPh sb="14" eb="16">
      <t>テンケン</t>
    </rPh>
    <phoneticPr fontId="3"/>
  </si>
  <si>
    <t>避雷設備点検</t>
    <rPh sb="0" eb="2">
      <t>ヒライ</t>
    </rPh>
    <rPh sb="2" eb="4">
      <t>セツビ</t>
    </rPh>
    <rPh sb="4" eb="6">
      <t>テンケン</t>
    </rPh>
    <phoneticPr fontId="3"/>
  </si>
  <si>
    <t>受変電設備点検</t>
    <rPh sb="0" eb="3">
      <t>ジュヘンデン</t>
    </rPh>
    <rPh sb="3" eb="5">
      <t>セツビ</t>
    </rPh>
    <rPh sb="5" eb="7">
      <t>テンケン</t>
    </rPh>
    <phoneticPr fontId="3"/>
  </si>
  <si>
    <t>第３号様式（第３条関係）</t>
    <rPh sb="0" eb="1">
      <t>ダイ</t>
    </rPh>
    <rPh sb="2" eb="3">
      <t>ゴウ</t>
    </rPh>
    <rPh sb="3" eb="5">
      <t>ヨウシキ</t>
    </rPh>
    <rPh sb="6" eb="7">
      <t>ダイ</t>
    </rPh>
    <rPh sb="8" eb="9">
      <t>ジョウ</t>
    </rPh>
    <rPh sb="9" eb="11">
      <t>カンケイ</t>
    </rPh>
    <phoneticPr fontId="3"/>
  </si>
  <si>
    <t>管理に係る収支計画書（　　　　年度）</t>
    <rPh sb="0" eb="2">
      <t>カンリ</t>
    </rPh>
    <rPh sb="3" eb="4">
      <t>カカ</t>
    </rPh>
    <rPh sb="5" eb="10">
      <t>シュウシケイカクショ</t>
    </rPh>
    <rPh sb="15" eb="17">
      <t>ネンド</t>
    </rPh>
    <phoneticPr fontId="3"/>
  </si>
  <si>
    <t>予算額（税込）</t>
    <rPh sb="0" eb="2">
      <t>ヨサン</t>
    </rPh>
    <rPh sb="2" eb="3">
      <t>ガク</t>
    </rPh>
    <rPh sb="4" eb="6">
      <t>ゼイコ</t>
    </rPh>
    <phoneticPr fontId="3"/>
  </si>
  <si>
    <t>予算額（税込）</t>
    <rPh sb="0" eb="3">
      <t>ヨサンガク</t>
    </rPh>
    <rPh sb="4" eb="6">
      <t>ゼイコ</t>
    </rPh>
    <phoneticPr fontId="3"/>
  </si>
  <si>
    <t>-</t>
    <phoneticPr fontId="3"/>
  </si>
  <si>
    <t>電気、ガス、水道</t>
    <rPh sb="0" eb="2">
      <t>デンキ</t>
    </rPh>
    <rPh sb="6" eb="8">
      <t>スイドウ</t>
    </rPh>
    <phoneticPr fontId="3"/>
  </si>
  <si>
    <t>本館、駐車場等</t>
    <rPh sb="0" eb="2">
      <t>ホンカン</t>
    </rPh>
    <rPh sb="3" eb="6">
      <t>チュウシャジョウ</t>
    </rPh>
    <rPh sb="6" eb="7">
      <t>ナド</t>
    </rPh>
    <phoneticPr fontId="3"/>
  </si>
  <si>
    <t>自主事業収入</t>
    <rPh sb="0" eb="4">
      <t>ジシュジギョウ</t>
    </rPh>
    <rPh sb="4" eb="6">
      <t>シュウニュウ</t>
    </rPh>
    <phoneticPr fontId="3"/>
  </si>
  <si>
    <t>自主事業収入計</t>
    <rPh sb="0" eb="4">
      <t>ジシュジギョウ</t>
    </rPh>
    <rPh sb="4" eb="6">
      <t>シュウニュウ</t>
    </rPh>
    <rPh sb="6" eb="7">
      <t>ケイ</t>
    </rPh>
    <phoneticPr fontId="3"/>
  </si>
  <si>
    <t>※不要な項目がある場合、記載しないこと</t>
    <rPh sb="1" eb="3">
      <t>フヨウ</t>
    </rPh>
    <rPh sb="4" eb="6">
      <t>コウモク</t>
    </rPh>
    <rPh sb="9" eb="11">
      <t>バアイ</t>
    </rPh>
    <rPh sb="12" eb="14">
      <t>キサイ</t>
    </rPh>
    <phoneticPr fontId="3"/>
  </si>
  <si>
    <t>※不足の項目がある場合、行を追加すること</t>
    <rPh sb="1" eb="3">
      <t>フソク</t>
    </rPh>
    <rPh sb="4" eb="6">
      <t>コウモク</t>
    </rPh>
    <rPh sb="9" eb="11">
      <t>バアイ</t>
    </rPh>
    <rPh sb="12" eb="13">
      <t>ギョウ</t>
    </rPh>
    <rPh sb="14" eb="16">
      <t>ツイカ</t>
    </rPh>
    <phoneticPr fontId="3"/>
  </si>
  <si>
    <t>自主事業経費</t>
    <rPh sb="0" eb="4">
      <t>ジシュジギョウ</t>
    </rPh>
    <rPh sb="4" eb="6">
      <t>ケイヒ</t>
    </rPh>
    <phoneticPr fontId="3"/>
  </si>
  <si>
    <t>自主事業経費計</t>
    <rPh sb="0" eb="4">
      <t>ジシュジギョウ</t>
    </rPh>
    <rPh sb="4" eb="6">
      <t>ケイヒ</t>
    </rPh>
    <rPh sb="6" eb="7">
      <t>ケイ</t>
    </rPh>
    <phoneticPr fontId="3"/>
  </si>
  <si>
    <t>維持管理費合計(ｂ）</t>
    <rPh sb="0" eb="2">
      <t>イジ</t>
    </rPh>
    <rPh sb="2" eb="5">
      <t>カンリヒ</t>
    </rPh>
    <rPh sb="5" eb="7">
      <t>ゴウケイ</t>
    </rPh>
    <phoneticPr fontId="3"/>
  </si>
  <si>
    <t>運営費合計（a)</t>
    <rPh sb="0" eb="3">
      <t>ウンエイヒ</t>
    </rPh>
    <rPh sb="3" eb="5">
      <t>ゴウケイ</t>
    </rPh>
    <phoneticPr fontId="3"/>
  </si>
  <si>
    <t>管理費合計(d)</t>
    <rPh sb="0" eb="3">
      <t>カンリヒ</t>
    </rPh>
    <rPh sb="3" eb="5">
      <t>ゴウケイ</t>
    </rPh>
    <phoneticPr fontId="3"/>
  </si>
  <si>
    <t>支出合計　（B）a+b+c+d</t>
    <rPh sb="0" eb="2">
      <t>シシュツ</t>
    </rPh>
    <rPh sb="2" eb="4">
      <t>ゴウケイ</t>
    </rPh>
    <phoneticPr fontId="3"/>
  </si>
  <si>
    <t>給湯器点検</t>
    <rPh sb="0" eb="3">
      <t>キュウトウキ</t>
    </rPh>
    <rPh sb="3" eb="5">
      <t>テンケン</t>
    </rPh>
    <phoneticPr fontId="3"/>
  </si>
  <si>
    <t>厨房ファン点検</t>
    <rPh sb="0" eb="2">
      <t>チュウボウ</t>
    </rPh>
    <rPh sb="5" eb="7">
      <t>テンケン</t>
    </rPh>
    <phoneticPr fontId="3"/>
  </si>
  <si>
    <t>修繕費合計(ｃ)</t>
    <rPh sb="0" eb="3">
      <t>シュウゼンヒ</t>
    </rPh>
    <rPh sb="3" eb="5">
      <t>ゴウケイ</t>
    </rPh>
    <phoneticPr fontId="3"/>
  </si>
  <si>
    <t>植栽管理（本館周辺）</t>
    <rPh sb="0" eb="2">
      <t>ショクサイ</t>
    </rPh>
    <rPh sb="2" eb="4">
      <t>カンリ</t>
    </rPh>
    <rPh sb="5" eb="7">
      <t>ホンカン</t>
    </rPh>
    <rPh sb="7" eb="9">
      <t>シュウヘン</t>
    </rPh>
    <phoneticPr fontId="3"/>
  </si>
  <si>
    <t>植栽管理（駐車場）</t>
    <rPh sb="0" eb="2">
      <t>ショクサイ</t>
    </rPh>
    <rPh sb="2" eb="4">
      <t>カンリ</t>
    </rPh>
    <rPh sb="5" eb="8">
      <t>チュウシャジョウ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</si>
</sst>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name val="ＭＳ Ｐゴシック"/>
      <family val="3"/>
      <charset val="128"/>
    </font>
    <font>
      <sz val="6"/>
      <name val="ＭＳ Ｐゴシック"/>
      <family val="3"/>
      <charset val="128"/>
    </font>
    <font>
      <sz val="12"/>
      <color theme="1"/>
      <name val="游ゴシック"/>
      <family val="2"/>
      <charset val="128"/>
      <scheme val="minor"/>
    </font>
    <font>
      <sz val="12"/>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8"/>
      <name val="游ゴシック"/>
      <family val="3"/>
      <charset val="128"/>
      <scheme val="minor"/>
    </font>
    <font>
      <sz val="14"/>
      <name val="游ゴシック"/>
      <family val="3"/>
      <charset val="128"/>
      <scheme val="minor"/>
    </font>
    <font>
      <sz val="12"/>
      <name val="游ゴシック"/>
      <family val="3"/>
      <charset val="128"/>
      <scheme val="minor"/>
    </font>
  </fonts>
  <fills count="8">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109">
    <xf numFmtId="0" fontId="0" fillId="0" borderId="0" xfId="0">
      <alignment vertical="center"/>
    </xf>
    <xf numFmtId="0" fontId="5" fillId="0" borderId="1" xfId="0" applyFont="1" applyBorder="1">
      <alignment vertical="center"/>
    </xf>
    <xf numFmtId="0" fontId="8" fillId="0" borderId="0" xfId="0" applyFont="1">
      <alignment vertical="center"/>
    </xf>
    <xf numFmtId="0" fontId="5" fillId="0" borderId="1" xfId="0" applyFont="1" applyBorder="1" applyAlignment="1">
      <alignment vertical="center" wrapText="1"/>
    </xf>
    <xf numFmtId="0" fontId="5" fillId="0" borderId="7" xfId="0" applyFont="1" applyBorder="1">
      <alignment vertical="center"/>
    </xf>
    <xf numFmtId="0" fontId="4" fillId="0" borderId="0" xfId="0" applyFont="1">
      <alignment vertical="center"/>
    </xf>
    <xf numFmtId="0" fontId="11" fillId="0" borderId="0" xfId="0" applyFont="1">
      <alignment vertical="center"/>
    </xf>
    <xf numFmtId="0" fontId="12" fillId="0" borderId="1" xfId="0" applyFont="1" applyBorder="1">
      <alignment vertical="center"/>
    </xf>
    <xf numFmtId="176" fontId="0" fillId="0" borderId="0" xfId="0" applyNumberFormat="1">
      <alignment vertical="center"/>
    </xf>
    <xf numFmtId="0" fontId="13" fillId="0" borderId="1" xfId="0" applyFont="1" applyBorder="1" applyAlignment="1">
      <alignment horizontal="left" vertical="center"/>
    </xf>
    <xf numFmtId="0" fontId="12" fillId="0" borderId="0" xfId="0" applyFont="1">
      <alignment vertical="center"/>
    </xf>
    <xf numFmtId="0" fontId="2" fillId="0" borderId="0" xfId="0" applyFont="1">
      <alignment vertical="center"/>
    </xf>
    <xf numFmtId="0" fontId="5" fillId="0" borderId="0" xfId="2" applyFont="1">
      <alignment vertical="center"/>
    </xf>
    <xf numFmtId="0" fontId="15" fillId="0" borderId="0" xfId="2" applyFont="1">
      <alignment vertical="center"/>
    </xf>
    <xf numFmtId="0" fontId="5" fillId="0" borderId="0" xfId="2" applyFont="1" applyAlignment="1">
      <alignment horizontal="right" vertical="center"/>
    </xf>
    <xf numFmtId="0" fontId="16" fillId="0" borderId="0" xfId="2" applyFont="1">
      <alignment vertical="center"/>
    </xf>
    <xf numFmtId="0" fontId="5" fillId="0" borderId="0" xfId="2" applyFont="1" applyAlignment="1">
      <alignment vertical="center" wrapText="1"/>
    </xf>
    <xf numFmtId="0" fontId="5" fillId="0" borderId="1" xfId="2" applyFont="1" applyBorder="1" applyAlignment="1">
      <alignment horizontal="center" vertical="center"/>
    </xf>
    <xf numFmtId="0" fontId="5" fillId="0" borderId="5" xfId="2" applyFont="1" applyBorder="1" applyAlignment="1">
      <alignment vertical="center" wrapText="1"/>
    </xf>
    <xf numFmtId="0" fontId="9" fillId="0" borderId="0" xfId="0" applyFont="1">
      <alignment vertical="center"/>
    </xf>
    <xf numFmtId="38" fontId="0" fillId="0" borderId="0" xfId="0" applyNumberFormat="1">
      <alignmen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4" fillId="0" borderId="0" xfId="2" applyFont="1" applyAlignment="1">
      <alignment horizontal="center" vertical="center"/>
    </xf>
    <xf numFmtId="0" fontId="5" fillId="4" borderId="3" xfId="0" applyFont="1" applyFill="1" applyBorder="1">
      <alignment vertical="center"/>
    </xf>
    <xf numFmtId="0" fontId="5" fillId="0" borderId="3" xfId="0" applyFont="1" applyBorder="1" applyAlignment="1">
      <alignment horizontal="center" vertical="center"/>
    </xf>
    <xf numFmtId="0" fontId="12" fillId="0" borderId="0" xfId="0" applyFont="1" applyFill="1">
      <alignment vertical="center"/>
    </xf>
    <xf numFmtId="0" fontId="5" fillId="0" borderId="1" xfId="0" applyFont="1" applyFill="1" applyBorder="1">
      <alignment vertical="center"/>
    </xf>
    <xf numFmtId="38" fontId="0" fillId="0" borderId="0" xfId="0" applyNumberFormat="1" applyFill="1">
      <alignment vertical="center"/>
    </xf>
    <xf numFmtId="0" fontId="0" fillId="0" borderId="0" xfId="0" applyFill="1">
      <alignment vertical="center"/>
    </xf>
    <xf numFmtId="0" fontId="5" fillId="0" borderId="4" xfId="0" applyFont="1" applyFill="1" applyBorder="1" applyAlignment="1">
      <alignment horizontal="center" vertical="center"/>
    </xf>
    <xf numFmtId="0" fontId="5" fillId="0" borderId="4" xfId="0" applyFont="1" applyBorder="1">
      <alignment vertical="center"/>
    </xf>
    <xf numFmtId="0" fontId="12" fillId="0" borderId="4" xfId="0" applyFont="1" applyBorder="1">
      <alignment vertical="center"/>
    </xf>
    <xf numFmtId="0" fontId="10" fillId="2" borderId="8" xfId="0" applyFont="1" applyFill="1" applyBorder="1">
      <alignment vertical="center"/>
    </xf>
    <xf numFmtId="0" fontId="12" fillId="2" borderId="9" xfId="0" applyFont="1" applyFill="1" applyBorder="1">
      <alignment vertical="center"/>
    </xf>
    <xf numFmtId="0" fontId="10" fillId="2" borderId="9" xfId="0" applyFont="1" applyFill="1" applyBorder="1">
      <alignment vertical="center"/>
    </xf>
    <xf numFmtId="0" fontId="11" fillId="2" borderId="9" xfId="0" applyFont="1" applyFill="1" applyBorder="1">
      <alignment vertical="center"/>
    </xf>
    <xf numFmtId="0" fontId="5" fillId="0" borderId="3" xfId="0" applyFont="1" applyBorder="1">
      <alignment vertical="center"/>
    </xf>
    <xf numFmtId="0" fontId="12" fillId="0" borderId="3" xfId="0" applyFont="1" applyBorder="1">
      <alignment vertical="center"/>
    </xf>
    <xf numFmtId="0" fontId="10" fillId="3" borderId="10" xfId="0" applyFont="1" applyFill="1" applyBorder="1">
      <alignment vertical="center"/>
    </xf>
    <xf numFmtId="0" fontId="10" fillId="3" borderId="11" xfId="0" applyFont="1" applyFill="1" applyBorder="1">
      <alignment vertical="center"/>
    </xf>
    <xf numFmtId="38" fontId="5" fillId="0" borderId="0" xfId="1" applyFont="1" applyAlignment="1">
      <alignment horizontal="right" vertical="center"/>
    </xf>
    <xf numFmtId="0" fontId="14" fillId="0" borderId="0" xfId="2" applyFont="1" applyAlignment="1">
      <alignment horizontal="right" vertical="center"/>
    </xf>
    <xf numFmtId="38" fontId="5" fillId="0" borderId="0" xfId="1" applyFont="1" applyAlignment="1">
      <alignment horizontal="right" vertical="center" wrapText="1"/>
    </xf>
    <xf numFmtId="38" fontId="5" fillId="0" borderId="1" xfId="1" applyFont="1" applyBorder="1" applyAlignment="1">
      <alignment horizontal="right" vertical="center"/>
    </xf>
    <xf numFmtId="38" fontId="12" fillId="0" borderId="0" xfId="1" applyFont="1" applyAlignment="1">
      <alignment horizontal="right" vertical="center"/>
    </xf>
    <xf numFmtId="38" fontId="5" fillId="0" borderId="1" xfId="1" applyFont="1" applyFill="1" applyBorder="1" applyAlignment="1">
      <alignment horizontal="right" vertical="center"/>
    </xf>
    <xf numFmtId="38" fontId="10" fillId="2" borderId="8" xfId="1" applyFont="1" applyFill="1" applyBorder="1" applyAlignment="1">
      <alignment horizontal="right" vertical="center"/>
    </xf>
    <xf numFmtId="38" fontId="5" fillId="0" borderId="4" xfId="1" applyFont="1" applyBorder="1" applyAlignment="1">
      <alignment horizontal="right" vertical="center"/>
    </xf>
    <xf numFmtId="38" fontId="10" fillId="3" borderId="10" xfId="1" applyFont="1" applyFill="1" applyBorder="1" applyAlignment="1">
      <alignment horizontal="right" vertical="center"/>
    </xf>
    <xf numFmtId="38" fontId="9" fillId="0" borderId="0" xfId="1" applyFont="1" applyAlignment="1">
      <alignment horizontal="right" vertical="center"/>
    </xf>
    <xf numFmtId="38" fontId="0" fillId="0" borderId="0" xfId="1" applyFont="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5" borderId="5" xfId="2" applyFont="1" applyFill="1" applyBorder="1">
      <alignment vertical="center"/>
    </xf>
    <xf numFmtId="0" fontId="5" fillId="5" borderId="1" xfId="2" applyFont="1" applyFill="1" applyBorder="1" applyAlignment="1">
      <alignment horizontal="center" vertical="center"/>
    </xf>
    <xf numFmtId="0" fontId="5" fillId="5" borderId="1" xfId="0" applyFont="1" applyFill="1" applyBorder="1">
      <alignment vertical="center"/>
    </xf>
    <xf numFmtId="0" fontId="10" fillId="6" borderId="1" xfId="0" applyFont="1" applyFill="1" applyBorder="1" applyAlignment="1">
      <alignment horizontal="center" vertical="center"/>
    </xf>
    <xf numFmtId="38" fontId="10" fillId="6" borderId="1" xfId="1" applyFont="1" applyFill="1" applyBorder="1" applyAlignment="1">
      <alignment horizontal="center" vertical="center"/>
    </xf>
    <xf numFmtId="38" fontId="12" fillId="0" borderId="1" xfId="1" applyFont="1" applyBorder="1" applyAlignment="1">
      <alignment horizontal="right" vertical="center"/>
    </xf>
    <xf numFmtId="0" fontId="11" fillId="2" borderId="1" xfId="0" applyFont="1" applyFill="1" applyBorder="1">
      <alignment vertical="center"/>
    </xf>
    <xf numFmtId="38" fontId="11" fillId="2" borderId="1" xfId="1" applyFont="1" applyFill="1" applyBorder="1" applyAlignment="1">
      <alignment horizontal="right" vertical="center"/>
    </xf>
    <xf numFmtId="0" fontId="5" fillId="0" borderId="1" xfId="0" applyFont="1" applyFill="1" applyBorder="1" applyAlignment="1">
      <alignment vertical="center" wrapText="1"/>
    </xf>
    <xf numFmtId="0" fontId="5" fillId="7" borderId="1" xfId="0" applyFont="1" applyFill="1" applyBorder="1">
      <alignment vertical="center"/>
    </xf>
    <xf numFmtId="38" fontId="5" fillId="7" borderId="1" xfId="1" applyFont="1" applyFill="1" applyBorder="1" applyAlignment="1">
      <alignment horizontal="right" vertical="center"/>
    </xf>
    <xf numFmtId="0" fontId="5" fillId="7" borderId="3" xfId="0" applyFont="1" applyFill="1" applyBorder="1" applyAlignment="1">
      <alignment horizontal="center" vertical="center"/>
    </xf>
    <xf numFmtId="0" fontId="5" fillId="7" borderId="3" xfId="0" applyFont="1" applyFill="1" applyBorder="1">
      <alignment vertical="center"/>
    </xf>
    <xf numFmtId="38" fontId="5" fillId="7" borderId="3" xfId="1" applyFont="1" applyFill="1" applyBorder="1" applyAlignment="1">
      <alignment horizontal="right" vertical="center"/>
    </xf>
    <xf numFmtId="38" fontId="5" fillId="7" borderId="1" xfId="1" applyFont="1" applyFill="1" applyBorder="1" applyAlignment="1">
      <alignment horizontal="center" vertical="center"/>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xf>
    <xf numFmtId="0" fontId="5" fillId="7" borderId="2" xfId="0" applyFont="1" applyFill="1" applyBorder="1" applyAlignment="1">
      <alignment horizontal="center" vertical="center"/>
    </xf>
    <xf numFmtId="38" fontId="10" fillId="3" borderId="1" xfId="0" applyNumberFormat="1" applyFont="1" applyFill="1" applyBorder="1" applyAlignment="1">
      <alignment horizontal="right" vertical="center"/>
    </xf>
    <xf numFmtId="0" fontId="10" fillId="3" borderId="1" xfId="0" applyFont="1" applyFill="1" applyBorder="1">
      <alignment vertical="center"/>
    </xf>
    <xf numFmtId="0" fontId="5" fillId="3" borderId="1" xfId="0" applyFont="1" applyFill="1" applyBorder="1">
      <alignment vertical="center"/>
    </xf>
    <xf numFmtId="0" fontId="5" fillId="0" borderId="3" xfId="0" applyFont="1" applyFill="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horizontal="center" vertical="center"/>
    </xf>
    <xf numFmtId="0" fontId="11" fillId="2" borderId="5" xfId="0" applyFont="1" applyFill="1" applyBorder="1" applyAlignment="1">
      <alignment horizontal="center" vertical="center"/>
    </xf>
    <xf numFmtId="0" fontId="11" fillId="2" borderId="15"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5" fillId="0" borderId="1" xfId="0" applyFont="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14" fillId="0" borderId="0" xfId="2" applyFont="1" applyAlignment="1">
      <alignment horizontal="center" vertical="center"/>
    </xf>
    <xf numFmtId="0" fontId="5" fillId="0" borderId="0" xfId="2" applyFont="1" applyAlignment="1">
      <alignment horizontal="lef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5" borderId="5" xfId="0" applyFont="1" applyFill="1" applyBorder="1">
      <alignment vertical="center"/>
    </xf>
    <xf numFmtId="0" fontId="5" fillId="5" borderId="15" xfId="0" applyFont="1" applyFill="1" applyBorder="1">
      <alignment vertical="center"/>
    </xf>
    <xf numFmtId="38" fontId="10" fillId="6" borderId="2" xfId="1" applyFont="1" applyFill="1" applyBorder="1" applyAlignment="1">
      <alignment horizontal="center" vertical="center"/>
    </xf>
    <xf numFmtId="38" fontId="5" fillId="5" borderId="16" xfId="1" applyFont="1" applyFill="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912E-4A2A-448A-8DBA-608DF26A1979}">
  <sheetPr>
    <tabColor theme="9" tint="0.39997558519241921"/>
    <pageSetUpPr fitToPage="1"/>
  </sheetPr>
  <dimension ref="A1:S131"/>
  <sheetViews>
    <sheetView tabSelected="1" view="pageBreakPreview" topLeftCell="A109" zoomScale="80" zoomScaleNormal="80" zoomScaleSheetLayoutView="80" workbookViewId="0">
      <selection activeCell="I130" sqref="I130"/>
    </sheetView>
  </sheetViews>
  <sheetFormatPr defaultRowHeight="18.75" x14ac:dyDescent="0.4"/>
  <cols>
    <col min="1" max="1" width="2" customWidth="1"/>
    <col min="2" max="3" width="27.125" customWidth="1"/>
    <col min="4" max="4" width="34.75" customWidth="1"/>
    <col min="5" max="5" width="20.625" style="51" customWidth="1"/>
    <col min="6" max="6" width="24.75" customWidth="1"/>
    <col min="7" max="7" width="40.125" customWidth="1"/>
    <col min="8" max="8" width="15.25" customWidth="1"/>
    <col min="10" max="10" width="13.25" customWidth="1"/>
  </cols>
  <sheetData>
    <row r="1" spans="1:8" ht="34.5" customHeight="1" x14ac:dyDescent="0.4">
      <c r="A1" s="12"/>
      <c r="B1" s="13" t="s">
        <v>149</v>
      </c>
      <c r="C1" s="12"/>
      <c r="D1" s="12"/>
      <c r="E1" s="41"/>
      <c r="F1" s="12"/>
      <c r="G1" s="10"/>
    </row>
    <row r="2" spans="1:8" ht="25.5" customHeight="1" x14ac:dyDescent="0.4">
      <c r="A2" s="95" t="s">
        <v>150</v>
      </c>
      <c r="B2" s="95"/>
      <c r="C2" s="95"/>
      <c r="D2" s="95"/>
      <c r="E2" s="95"/>
      <c r="F2" s="95"/>
      <c r="G2" s="95"/>
      <c r="H2" s="6"/>
    </row>
    <row r="3" spans="1:8" ht="25.5" customHeight="1" x14ac:dyDescent="0.4">
      <c r="A3" s="23"/>
      <c r="B3" s="23"/>
      <c r="C3" s="23"/>
      <c r="D3" s="23"/>
      <c r="E3" s="42"/>
      <c r="F3" s="23"/>
      <c r="G3" s="23"/>
      <c r="H3" s="6"/>
    </row>
    <row r="4" spans="1:8" ht="19.5" x14ac:dyDescent="0.4">
      <c r="A4" s="15"/>
      <c r="B4" s="96" t="s">
        <v>0</v>
      </c>
      <c r="C4" s="96"/>
      <c r="D4" s="16"/>
      <c r="E4" s="43"/>
      <c r="F4" s="12"/>
      <c r="G4" s="14" t="s">
        <v>110</v>
      </c>
    </row>
    <row r="5" spans="1:8" ht="20.25" thickBot="1" x14ac:dyDescent="0.45">
      <c r="A5" s="15"/>
      <c r="B5" s="57" t="s">
        <v>1</v>
      </c>
      <c r="C5" s="57" t="s">
        <v>2</v>
      </c>
      <c r="D5" s="57" t="s">
        <v>3</v>
      </c>
      <c r="E5" s="107" t="s">
        <v>151</v>
      </c>
      <c r="F5" s="57" t="s">
        <v>4</v>
      </c>
      <c r="G5" s="57" t="s">
        <v>5</v>
      </c>
    </row>
    <row r="6" spans="1:8" ht="14.25" customHeight="1" thickBot="1" x14ac:dyDescent="0.45">
      <c r="A6" s="15"/>
      <c r="B6" s="54" t="s">
        <v>6</v>
      </c>
      <c r="C6" s="55" t="s">
        <v>7</v>
      </c>
      <c r="D6" s="105"/>
      <c r="E6" s="108">
        <f>E125-E7-E8</f>
        <v>25824564</v>
      </c>
      <c r="F6" s="106"/>
      <c r="G6" s="56"/>
    </row>
    <row r="7" spans="1:8" ht="14.25" customHeight="1" x14ac:dyDescent="0.4">
      <c r="A7" s="15"/>
      <c r="B7" s="18" t="s">
        <v>137</v>
      </c>
      <c r="C7" s="17" t="s">
        <v>7</v>
      </c>
      <c r="D7" s="1" t="s">
        <v>111</v>
      </c>
      <c r="E7" s="48"/>
      <c r="F7" s="1"/>
      <c r="G7" s="1"/>
      <c r="H7" s="11"/>
    </row>
    <row r="8" spans="1:8" ht="14.25" customHeight="1" x14ac:dyDescent="0.4">
      <c r="A8" s="15"/>
      <c r="B8" s="18" t="s">
        <v>8</v>
      </c>
      <c r="C8" s="17" t="s">
        <v>7</v>
      </c>
      <c r="D8" s="1"/>
      <c r="E8" s="44"/>
      <c r="F8" s="1"/>
      <c r="G8" s="1"/>
    </row>
    <row r="9" spans="1:8" ht="21.6" customHeight="1" x14ac:dyDescent="0.4">
      <c r="A9" s="10"/>
      <c r="B9" s="97" t="s">
        <v>9</v>
      </c>
      <c r="C9" s="98"/>
      <c r="D9" s="98"/>
      <c r="E9" s="72">
        <f>SUM(E7:E8)</f>
        <v>0</v>
      </c>
      <c r="F9" s="73"/>
      <c r="G9" s="74"/>
    </row>
    <row r="10" spans="1:8" ht="9" customHeight="1" x14ac:dyDescent="0.4">
      <c r="A10" s="10"/>
      <c r="B10" s="10"/>
      <c r="C10" s="10"/>
      <c r="D10" s="10"/>
      <c r="E10" s="45"/>
      <c r="F10" s="10"/>
      <c r="G10" s="10"/>
    </row>
    <row r="11" spans="1:8" ht="9" customHeight="1" x14ac:dyDescent="0.4">
      <c r="A11" s="10"/>
      <c r="B11" s="10"/>
      <c r="C11" s="10"/>
      <c r="D11" s="10"/>
      <c r="E11" s="45"/>
      <c r="F11" s="10"/>
      <c r="G11" s="10"/>
    </row>
    <row r="12" spans="1:8" ht="17.25" customHeight="1" x14ac:dyDescent="0.4">
      <c r="A12" s="10"/>
      <c r="B12" s="76" t="s">
        <v>156</v>
      </c>
      <c r="C12" s="77"/>
      <c r="D12" s="7"/>
      <c r="E12" s="59"/>
      <c r="F12" s="7"/>
      <c r="G12" s="7"/>
    </row>
    <row r="13" spans="1:8" ht="17.25" customHeight="1" x14ac:dyDescent="0.4">
      <c r="A13" s="10"/>
      <c r="B13" s="78" t="s">
        <v>157</v>
      </c>
      <c r="C13" s="79"/>
      <c r="D13" s="60"/>
      <c r="E13" s="61">
        <f>SUM(E12)</f>
        <v>0</v>
      </c>
      <c r="F13" s="60"/>
      <c r="G13" s="60"/>
    </row>
    <row r="14" spans="1:8" ht="17.25" customHeight="1" x14ac:dyDescent="0.4">
      <c r="A14" s="10"/>
      <c r="B14" s="10"/>
      <c r="C14" s="10"/>
      <c r="D14" s="10"/>
      <c r="E14" s="45"/>
      <c r="F14" s="10"/>
      <c r="G14" s="10"/>
    </row>
    <row r="15" spans="1:8" x14ac:dyDescent="0.4">
      <c r="A15" s="10"/>
      <c r="B15" s="96" t="s">
        <v>10</v>
      </c>
      <c r="C15" s="96"/>
      <c r="D15" s="10"/>
      <c r="E15" s="45"/>
      <c r="F15" s="10"/>
      <c r="G15" s="10"/>
    </row>
    <row r="16" spans="1:8" x14ac:dyDescent="0.4">
      <c r="A16" s="10"/>
      <c r="B16" s="57" t="s">
        <v>1</v>
      </c>
      <c r="C16" s="57" t="s">
        <v>2</v>
      </c>
      <c r="D16" s="57" t="s">
        <v>3</v>
      </c>
      <c r="E16" s="58" t="s">
        <v>152</v>
      </c>
      <c r="F16" s="57" t="s">
        <v>4</v>
      </c>
      <c r="G16" s="57" t="s">
        <v>5</v>
      </c>
    </row>
    <row r="17" spans="1:8" ht="15" customHeight="1" x14ac:dyDescent="0.4">
      <c r="A17" s="10"/>
      <c r="B17" s="89" t="s">
        <v>11</v>
      </c>
      <c r="C17" s="83" t="s">
        <v>134</v>
      </c>
      <c r="D17" s="1" t="s">
        <v>12</v>
      </c>
      <c r="E17" s="44"/>
      <c r="F17" s="1"/>
      <c r="G17" s="1"/>
    </row>
    <row r="18" spans="1:8" ht="15" customHeight="1" x14ac:dyDescent="0.4">
      <c r="A18" s="10"/>
      <c r="B18" s="90"/>
      <c r="C18" s="83"/>
      <c r="D18" s="1" t="s">
        <v>13</v>
      </c>
      <c r="E18" s="44"/>
      <c r="F18" s="1"/>
      <c r="G18" s="1"/>
      <c r="H18" s="5"/>
    </row>
    <row r="19" spans="1:8" ht="15" customHeight="1" x14ac:dyDescent="0.4">
      <c r="A19" s="10"/>
      <c r="B19" s="90"/>
      <c r="C19" s="83"/>
      <c r="D19" s="1" t="s">
        <v>14</v>
      </c>
      <c r="E19" s="44"/>
      <c r="F19" s="1"/>
      <c r="G19" s="1"/>
      <c r="H19" s="5"/>
    </row>
    <row r="20" spans="1:8" ht="15" customHeight="1" x14ac:dyDescent="0.4">
      <c r="A20" s="10"/>
      <c r="B20" s="90"/>
      <c r="C20" s="83"/>
      <c r="D20" s="1" t="s">
        <v>14</v>
      </c>
      <c r="E20" s="44"/>
      <c r="F20" s="1"/>
      <c r="G20" s="1"/>
      <c r="H20" s="4"/>
    </row>
    <row r="21" spans="1:8" ht="15" customHeight="1" x14ac:dyDescent="0.4">
      <c r="A21" s="10"/>
      <c r="B21" s="90"/>
      <c r="C21" s="83"/>
      <c r="D21" s="1" t="s">
        <v>14</v>
      </c>
      <c r="E21" s="44"/>
      <c r="F21" s="1"/>
      <c r="G21" s="1"/>
    </row>
    <row r="22" spans="1:8" ht="15" customHeight="1" x14ac:dyDescent="0.4">
      <c r="A22" s="10"/>
      <c r="B22" s="90"/>
      <c r="C22" s="90" t="s">
        <v>135</v>
      </c>
      <c r="D22" s="1" t="s">
        <v>14</v>
      </c>
      <c r="E22" s="44"/>
      <c r="F22" s="1"/>
      <c r="G22" s="1"/>
      <c r="H22" s="20"/>
    </row>
    <row r="23" spans="1:8" ht="15" customHeight="1" x14ac:dyDescent="0.4">
      <c r="A23" s="10"/>
      <c r="B23" s="90"/>
      <c r="C23" s="94"/>
      <c r="D23" s="1" t="s">
        <v>14</v>
      </c>
      <c r="E23" s="44"/>
      <c r="F23" s="1"/>
      <c r="G23" s="1"/>
      <c r="H23" s="20"/>
    </row>
    <row r="24" spans="1:8" s="29" customFormat="1" ht="15" customHeight="1" x14ac:dyDescent="0.4">
      <c r="A24" s="26"/>
      <c r="B24" s="90"/>
      <c r="C24" s="99" t="s">
        <v>142</v>
      </c>
      <c r="D24" s="27" t="s">
        <v>125</v>
      </c>
      <c r="E24" s="46"/>
      <c r="F24" s="27"/>
      <c r="G24" s="27"/>
      <c r="H24" s="28"/>
    </row>
    <row r="25" spans="1:8" s="29" customFormat="1" ht="15" customHeight="1" x14ac:dyDescent="0.4">
      <c r="A25" s="26"/>
      <c r="B25" s="90"/>
      <c r="C25" s="100"/>
      <c r="D25" s="27" t="s">
        <v>143</v>
      </c>
      <c r="E25" s="46"/>
      <c r="F25" s="27"/>
      <c r="G25" s="27"/>
      <c r="H25" s="28"/>
    </row>
    <row r="26" spans="1:8" ht="15" customHeight="1" x14ac:dyDescent="0.4">
      <c r="A26" s="10"/>
      <c r="B26" s="94"/>
      <c r="C26" s="22" t="s">
        <v>15</v>
      </c>
      <c r="D26" s="1" t="s">
        <v>16</v>
      </c>
      <c r="E26" s="44"/>
      <c r="F26" s="1"/>
      <c r="G26" s="1"/>
    </row>
    <row r="27" spans="1:8" ht="15" customHeight="1" x14ac:dyDescent="0.4">
      <c r="A27" s="10"/>
      <c r="B27" s="69" t="s">
        <v>17</v>
      </c>
      <c r="C27" s="69" t="s">
        <v>18</v>
      </c>
      <c r="D27" s="63" t="s">
        <v>19</v>
      </c>
      <c r="E27" s="64">
        <v>5500000</v>
      </c>
      <c r="F27" s="63"/>
      <c r="G27" s="63" t="s">
        <v>132</v>
      </c>
    </row>
    <row r="28" spans="1:8" ht="15" customHeight="1" x14ac:dyDescent="0.4">
      <c r="A28" s="10"/>
      <c r="B28" s="71" t="s">
        <v>117</v>
      </c>
      <c r="C28" s="69" t="s">
        <v>154</v>
      </c>
      <c r="D28" s="63" t="s">
        <v>155</v>
      </c>
      <c r="E28" s="64">
        <v>18000000</v>
      </c>
      <c r="F28" s="63"/>
      <c r="G28" s="63" t="s">
        <v>132</v>
      </c>
    </row>
    <row r="29" spans="1:8" ht="15" customHeight="1" x14ac:dyDescent="0.4">
      <c r="A29" s="10"/>
      <c r="B29" s="83" t="s">
        <v>20</v>
      </c>
      <c r="C29" s="99" t="s">
        <v>124</v>
      </c>
      <c r="D29" s="27" t="s">
        <v>125</v>
      </c>
      <c r="E29" s="46"/>
      <c r="F29" s="27"/>
      <c r="G29" s="27"/>
    </row>
    <row r="30" spans="1:8" ht="15" customHeight="1" x14ac:dyDescent="0.4">
      <c r="A30" s="10"/>
      <c r="B30" s="83"/>
      <c r="C30" s="100"/>
      <c r="D30" s="27" t="s">
        <v>117</v>
      </c>
      <c r="E30" s="46"/>
      <c r="F30" s="27"/>
      <c r="G30" s="27"/>
    </row>
    <row r="31" spans="1:8" ht="15" customHeight="1" x14ac:dyDescent="0.4">
      <c r="A31" s="10"/>
      <c r="B31" s="83"/>
      <c r="C31" s="22" t="s">
        <v>20</v>
      </c>
      <c r="D31" s="1" t="s">
        <v>21</v>
      </c>
      <c r="E31" s="44"/>
      <c r="F31" s="1"/>
      <c r="G31" s="1"/>
    </row>
    <row r="32" spans="1:8" ht="15" customHeight="1" x14ac:dyDescent="0.4">
      <c r="A32" s="10"/>
      <c r="B32" s="83"/>
      <c r="C32" s="89" t="s">
        <v>22</v>
      </c>
      <c r="D32" s="1" t="s">
        <v>23</v>
      </c>
      <c r="E32" s="44"/>
      <c r="F32" s="1"/>
      <c r="G32" s="1"/>
    </row>
    <row r="33" spans="1:8" ht="15" customHeight="1" x14ac:dyDescent="0.4">
      <c r="A33" s="10"/>
      <c r="B33" s="83"/>
      <c r="C33" s="90"/>
      <c r="D33" s="27" t="s">
        <v>100</v>
      </c>
      <c r="E33" s="46"/>
      <c r="F33" s="27"/>
      <c r="G33" s="27"/>
      <c r="H33" s="24"/>
    </row>
    <row r="34" spans="1:8" ht="15" customHeight="1" x14ac:dyDescent="0.4">
      <c r="A34" s="10"/>
      <c r="B34" s="83"/>
      <c r="C34" s="90"/>
      <c r="D34" s="1" t="s">
        <v>109</v>
      </c>
      <c r="E34" s="44"/>
      <c r="F34" s="1"/>
      <c r="G34" s="1"/>
    </row>
    <row r="35" spans="1:8" ht="15" customHeight="1" x14ac:dyDescent="0.4">
      <c r="A35" s="10"/>
      <c r="B35" s="83"/>
      <c r="C35" s="94"/>
      <c r="D35" s="27" t="s">
        <v>127</v>
      </c>
      <c r="E35" s="46"/>
      <c r="F35" s="27"/>
      <c r="G35" s="27"/>
    </row>
    <row r="36" spans="1:8" ht="15" customHeight="1" x14ac:dyDescent="0.4">
      <c r="A36" s="10"/>
      <c r="B36" s="83"/>
      <c r="C36" s="22" t="s">
        <v>24</v>
      </c>
      <c r="D36" s="1" t="s">
        <v>25</v>
      </c>
      <c r="E36" s="44"/>
      <c r="F36" s="1"/>
      <c r="G36" s="1"/>
    </row>
    <row r="37" spans="1:8" ht="15" customHeight="1" x14ac:dyDescent="0.4">
      <c r="A37" s="10"/>
      <c r="B37" s="83"/>
      <c r="C37" s="22" t="s">
        <v>101</v>
      </c>
      <c r="D37" s="1" t="s">
        <v>102</v>
      </c>
      <c r="E37" s="44"/>
      <c r="F37" s="1"/>
      <c r="G37" s="1"/>
    </row>
    <row r="38" spans="1:8" ht="15" customHeight="1" x14ac:dyDescent="0.4">
      <c r="A38" s="10"/>
      <c r="B38" s="83"/>
      <c r="C38" s="22" t="s">
        <v>26</v>
      </c>
      <c r="D38" s="1" t="s">
        <v>114</v>
      </c>
      <c r="E38" s="44"/>
      <c r="F38" s="1"/>
      <c r="G38" s="1"/>
    </row>
    <row r="39" spans="1:8" ht="15" customHeight="1" x14ac:dyDescent="0.4">
      <c r="A39" s="10"/>
      <c r="B39" s="83"/>
      <c r="C39" s="89" t="s">
        <v>27</v>
      </c>
      <c r="D39" s="1" t="s">
        <v>28</v>
      </c>
      <c r="E39" s="44"/>
      <c r="F39" s="1"/>
      <c r="G39" s="1"/>
    </row>
    <row r="40" spans="1:8" ht="15" customHeight="1" x14ac:dyDescent="0.4">
      <c r="A40" s="10"/>
      <c r="B40" s="83"/>
      <c r="C40" s="90"/>
      <c r="D40" s="1" t="s">
        <v>29</v>
      </c>
      <c r="E40" s="44"/>
      <c r="F40" s="1"/>
      <c r="G40" s="1"/>
    </row>
    <row r="41" spans="1:8" ht="15" customHeight="1" x14ac:dyDescent="0.4">
      <c r="A41" s="10"/>
      <c r="B41" s="83"/>
      <c r="C41" s="90"/>
      <c r="D41" s="70" t="s">
        <v>118</v>
      </c>
      <c r="E41" s="64">
        <v>501600</v>
      </c>
      <c r="F41" s="63"/>
      <c r="G41" s="63" t="s">
        <v>132</v>
      </c>
    </row>
    <row r="42" spans="1:8" ht="15" customHeight="1" x14ac:dyDescent="0.4">
      <c r="A42" s="10"/>
      <c r="B42" s="83"/>
      <c r="C42" s="90"/>
      <c r="D42" s="70" t="s">
        <v>119</v>
      </c>
      <c r="E42" s="64">
        <v>289080</v>
      </c>
      <c r="F42" s="63"/>
      <c r="G42" s="63" t="s">
        <v>136</v>
      </c>
    </row>
    <row r="43" spans="1:8" ht="15" customHeight="1" x14ac:dyDescent="0.4">
      <c r="A43" s="10"/>
      <c r="B43" s="83"/>
      <c r="C43" s="94"/>
      <c r="D43" s="52" t="s">
        <v>123</v>
      </c>
      <c r="E43" s="46"/>
      <c r="F43" s="27"/>
      <c r="G43" s="27"/>
    </row>
    <row r="44" spans="1:8" ht="15" customHeight="1" x14ac:dyDescent="0.4">
      <c r="A44" s="10"/>
      <c r="B44" s="83"/>
      <c r="C44" s="30" t="s">
        <v>128</v>
      </c>
      <c r="D44" s="27" t="s">
        <v>141</v>
      </c>
      <c r="E44" s="46"/>
      <c r="F44" s="27"/>
      <c r="G44" s="27"/>
    </row>
    <row r="45" spans="1:8" ht="15" customHeight="1" x14ac:dyDescent="0.4">
      <c r="A45" s="10"/>
      <c r="B45" s="83"/>
      <c r="C45" s="22" t="s">
        <v>30</v>
      </c>
      <c r="D45" s="1" t="s">
        <v>31</v>
      </c>
      <c r="E45" s="44"/>
      <c r="F45" s="1"/>
      <c r="G45" s="1"/>
    </row>
    <row r="46" spans="1:8" ht="15" customHeight="1" thickBot="1" x14ac:dyDescent="0.45">
      <c r="A46" s="10"/>
      <c r="B46" s="83"/>
      <c r="C46" s="22" t="s">
        <v>103</v>
      </c>
      <c r="D46" s="1" t="s">
        <v>104</v>
      </c>
      <c r="E46" s="44"/>
      <c r="F46" s="1"/>
      <c r="G46" s="1"/>
    </row>
    <row r="47" spans="1:8" ht="15" customHeight="1" thickBot="1" x14ac:dyDescent="0.45">
      <c r="A47" s="10"/>
      <c r="B47" s="80" t="s">
        <v>163</v>
      </c>
      <c r="C47" s="81"/>
      <c r="D47" s="82"/>
      <c r="E47" s="47">
        <f>SUM(E17:E46)</f>
        <v>24290680</v>
      </c>
      <c r="F47" s="33"/>
      <c r="G47" s="34"/>
    </row>
    <row r="48" spans="1:8" ht="15" customHeight="1" x14ac:dyDescent="0.4">
      <c r="A48" s="10"/>
      <c r="B48" s="90" t="s">
        <v>32</v>
      </c>
      <c r="C48" s="92" t="s">
        <v>33</v>
      </c>
      <c r="D48" s="31" t="s">
        <v>112</v>
      </c>
      <c r="E48" s="48"/>
      <c r="F48" s="31"/>
      <c r="G48" s="32"/>
      <c r="H48" s="8"/>
    </row>
    <row r="49" spans="1:7" ht="15" customHeight="1" x14ac:dyDescent="0.4">
      <c r="A49" s="10"/>
      <c r="B49" s="90"/>
      <c r="C49" s="92"/>
      <c r="D49" s="1" t="s">
        <v>113</v>
      </c>
      <c r="E49" s="44"/>
      <c r="F49" s="1"/>
      <c r="G49" s="7"/>
    </row>
    <row r="50" spans="1:7" ht="15" customHeight="1" x14ac:dyDescent="0.4">
      <c r="A50" s="10"/>
      <c r="B50" s="90"/>
      <c r="C50" s="92"/>
      <c r="D50" s="1" t="s">
        <v>34</v>
      </c>
      <c r="E50" s="44"/>
      <c r="F50" s="1"/>
      <c r="G50" s="9"/>
    </row>
    <row r="51" spans="1:7" ht="15" customHeight="1" x14ac:dyDescent="0.4">
      <c r="A51" s="10"/>
      <c r="B51" s="90"/>
      <c r="C51" s="92"/>
      <c r="D51" s="1" t="s">
        <v>140</v>
      </c>
      <c r="E51" s="44"/>
      <c r="F51" s="1"/>
      <c r="G51" s="9"/>
    </row>
    <row r="52" spans="1:7" ht="15" customHeight="1" x14ac:dyDescent="0.4">
      <c r="A52" s="10"/>
      <c r="B52" s="90"/>
      <c r="C52" s="92"/>
      <c r="D52" s="1" t="s">
        <v>139</v>
      </c>
      <c r="E52" s="44"/>
      <c r="F52" s="1"/>
      <c r="G52" s="9"/>
    </row>
    <row r="53" spans="1:7" ht="15" customHeight="1" x14ac:dyDescent="0.4">
      <c r="A53" s="10"/>
      <c r="B53" s="90"/>
      <c r="C53" s="92"/>
      <c r="D53" s="1" t="s">
        <v>35</v>
      </c>
      <c r="E53" s="44"/>
      <c r="F53" s="1"/>
      <c r="G53" s="7"/>
    </row>
    <row r="54" spans="1:7" ht="15" customHeight="1" x14ac:dyDescent="0.4">
      <c r="A54" s="10"/>
      <c r="B54" s="90"/>
      <c r="C54" s="92"/>
      <c r="D54" s="1" t="s">
        <v>36</v>
      </c>
      <c r="E54" s="44"/>
      <c r="F54" s="1"/>
      <c r="G54" s="7"/>
    </row>
    <row r="55" spans="1:7" ht="15" customHeight="1" x14ac:dyDescent="0.4">
      <c r="A55" s="10"/>
      <c r="B55" s="90"/>
      <c r="C55" s="92"/>
      <c r="D55" s="1" t="s">
        <v>37</v>
      </c>
      <c r="E55" s="44"/>
      <c r="F55" s="1"/>
      <c r="G55" s="7"/>
    </row>
    <row r="56" spans="1:7" ht="15" customHeight="1" x14ac:dyDescent="0.4">
      <c r="A56" s="10"/>
      <c r="B56" s="90"/>
      <c r="C56" s="92"/>
      <c r="D56" s="1" t="s">
        <v>38</v>
      </c>
      <c r="E56" s="44"/>
      <c r="F56" s="1"/>
      <c r="G56" s="7"/>
    </row>
    <row r="57" spans="1:7" ht="15" customHeight="1" x14ac:dyDescent="0.4">
      <c r="A57" s="10"/>
      <c r="B57" s="90"/>
      <c r="C57" s="92"/>
      <c r="D57" s="1" t="s">
        <v>39</v>
      </c>
      <c r="E57" s="44"/>
      <c r="F57" s="1"/>
      <c r="G57" s="7"/>
    </row>
    <row r="58" spans="1:7" ht="15" customHeight="1" x14ac:dyDescent="0.4">
      <c r="A58" s="10"/>
      <c r="B58" s="90"/>
      <c r="C58" s="92"/>
      <c r="D58" s="1" t="s">
        <v>40</v>
      </c>
      <c r="E58" s="44"/>
      <c r="F58" s="1"/>
      <c r="G58" s="7"/>
    </row>
    <row r="59" spans="1:7" ht="15" customHeight="1" x14ac:dyDescent="0.4">
      <c r="A59" s="10"/>
      <c r="B59" s="90"/>
      <c r="C59" s="92"/>
      <c r="D59" s="1" t="s">
        <v>170</v>
      </c>
      <c r="E59" s="44"/>
      <c r="F59" s="1"/>
      <c r="G59" s="1"/>
    </row>
    <row r="60" spans="1:7" ht="15" customHeight="1" x14ac:dyDescent="0.4">
      <c r="A60" s="10"/>
      <c r="B60" s="94"/>
      <c r="C60" s="93"/>
      <c r="D60" s="1" t="s">
        <v>169</v>
      </c>
      <c r="E60" s="44"/>
      <c r="F60" s="1"/>
      <c r="G60" s="1"/>
    </row>
    <row r="61" spans="1:7" ht="15" customHeight="1" x14ac:dyDescent="0.4">
      <c r="A61" s="10"/>
      <c r="B61" s="83" t="s">
        <v>41</v>
      </c>
      <c r="C61" s="83" t="s">
        <v>42</v>
      </c>
      <c r="D61" s="1" t="s">
        <v>43</v>
      </c>
      <c r="E61" s="44"/>
      <c r="F61" s="1"/>
      <c r="G61" s="7"/>
    </row>
    <row r="62" spans="1:7" ht="15" customHeight="1" x14ac:dyDescent="0.4">
      <c r="A62" s="10"/>
      <c r="B62" s="83"/>
      <c r="C62" s="83"/>
      <c r="D62" s="1" t="s">
        <v>44</v>
      </c>
      <c r="E62" s="44"/>
      <c r="F62" s="1"/>
      <c r="G62" s="1"/>
    </row>
    <row r="63" spans="1:7" ht="15" customHeight="1" x14ac:dyDescent="0.4">
      <c r="A63" s="10"/>
      <c r="B63" s="83"/>
      <c r="C63" s="83" t="s">
        <v>45</v>
      </c>
      <c r="D63" s="1" t="s">
        <v>46</v>
      </c>
      <c r="E63" s="44"/>
      <c r="F63" s="1"/>
      <c r="G63" s="7"/>
    </row>
    <row r="64" spans="1:7" ht="15" customHeight="1" x14ac:dyDescent="0.4">
      <c r="A64" s="10"/>
      <c r="B64" s="83"/>
      <c r="C64" s="83"/>
      <c r="D64" s="1" t="s">
        <v>47</v>
      </c>
      <c r="E64" s="44"/>
      <c r="F64" s="1"/>
      <c r="G64" s="7"/>
    </row>
    <row r="65" spans="1:19" ht="15" customHeight="1" x14ac:dyDescent="0.4">
      <c r="A65" s="10"/>
      <c r="B65" s="83"/>
      <c r="C65" s="83"/>
      <c r="D65" s="1" t="s">
        <v>48</v>
      </c>
      <c r="E65" s="44"/>
      <c r="F65" s="1"/>
      <c r="G65" s="7"/>
    </row>
    <row r="66" spans="1:19" ht="15" customHeight="1" x14ac:dyDescent="0.4">
      <c r="A66" s="10"/>
      <c r="B66" s="83"/>
      <c r="C66" s="83"/>
      <c r="D66" s="1" t="s">
        <v>49</v>
      </c>
      <c r="E66" s="44"/>
      <c r="F66" s="1"/>
      <c r="G66" s="9"/>
    </row>
    <row r="67" spans="1:19" ht="15" customHeight="1" x14ac:dyDescent="0.4">
      <c r="A67" s="10"/>
      <c r="B67" s="83"/>
      <c r="C67" s="83"/>
      <c r="D67" s="1" t="s">
        <v>50</v>
      </c>
      <c r="E67" s="44"/>
      <c r="F67" s="1"/>
      <c r="G67" s="1"/>
    </row>
    <row r="68" spans="1:19" ht="15" customHeight="1" x14ac:dyDescent="0.4">
      <c r="A68" s="10"/>
      <c r="B68" s="83"/>
      <c r="C68" s="83"/>
      <c r="D68" s="1" t="s">
        <v>51</v>
      </c>
      <c r="E68" s="44"/>
      <c r="F68" s="1"/>
      <c r="G68" s="1"/>
    </row>
    <row r="69" spans="1:19" ht="15" customHeight="1" x14ac:dyDescent="0.4">
      <c r="A69" s="10"/>
      <c r="B69" s="83"/>
      <c r="C69" s="83"/>
      <c r="D69" s="1" t="s">
        <v>52</v>
      </c>
      <c r="E69" s="44"/>
      <c r="F69" s="1"/>
      <c r="G69" s="1"/>
    </row>
    <row r="70" spans="1:19" ht="15" customHeight="1" x14ac:dyDescent="0.4">
      <c r="A70" s="10"/>
      <c r="B70" s="83"/>
      <c r="C70" s="83"/>
      <c r="D70" s="1" t="s">
        <v>53</v>
      </c>
      <c r="E70" s="44"/>
      <c r="F70" s="1"/>
      <c r="G70" s="1"/>
    </row>
    <row r="71" spans="1:19" ht="15" customHeight="1" x14ac:dyDescent="0.4">
      <c r="A71" s="10"/>
      <c r="B71" s="83"/>
      <c r="C71" s="83"/>
      <c r="D71" s="1" t="s">
        <v>116</v>
      </c>
      <c r="E71" s="44"/>
      <c r="F71" s="1"/>
      <c r="G71" s="1"/>
    </row>
    <row r="72" spans="1:19" ht="15" customHeight="1" x14ac:dyDescent="0.4">
      <c r="A72" s="10"/>
      <c r="B72" s="83"/>
      <c r="C72" s="83"/>
      <c r="D72" s="1" t="s">
        <v>54</v>
      </c>
      <c r="E72" s="44"/>
      <c r="F72" s="1"/>
      <c r="G72" s="1"/>
      <c r="H72" s="10"/>
      <c r="I72" s="10"/>
      <c r="J72" s="10"/>
      <c r="K72" s="10"/>
      <c r="L72" s="10"/>
      <c r="M72" s="10"/>
      <c r="N72" s="10"/>
      <c r="O72" s="10"/>
      <c r="P72" s="10"/>
      <c r="Q72" s="10"/>
      <c r="R72" s="10"/>
      <c r="S72" s="10"/>
    </row>
    <row r="73" spans="1:19" ht="15" customHeight="1" x14ac:dyDescent="0.4">
      <c r="A73" s="10"/>
      <c r="B73" s="83"/>
      <c r="C73" s="83"/>
      <c r="D73" s="1" t="s">
        <v>115</v>
      </c>
      <c r="E73" s="44"/>
      <c r="F73" s="1"/>
      <c r="G73" s="1"/>
      <c r="H73" s="10"/>
      <c r="I73" s="10"/>
      <c r="J73" s="10"/>
      <c r="K73" s="10"/>
      <c r="L73" s="10"/>
      <c r="M73" s="10"/>
      <c r="N73" s="10"/>
      <c r="O73" s="10"/>
      <c r="P73" s="10"/>
      <c r="Q73" s="10"/>
      <c r="R73" s="10"/>
      <c r="S73" s="10"/>
    </row>
    <row r="74" spans="1:19" ht="15" customHeight="1" x14ac:dyDescent="0.4">
      <c r="A74" s="10"/>
      <c r="B74" s="83"/>
      <c r="C74" s="83"/>
      <c r="D74" s="1" t="s">
        <v>55</v>
      </c>
      <c r="E74" s="44"/>
      <c r="F74" s="1"/>
      <c r="G74" s="1"/>
      <c r="H74" s="10"/>
      <c r="I74" s="10"/>
      <c r="J74" s="10"/>
      <c r="K74" s="10"/>
      <c r="L74" s="10"/>
      <c r="M74" s="10"/>
      <c r="N74" s="10"/>
      <c r="O74" s="10"/>
      <c r="P74" s="10"/>
      <c r="Q74" s="10"/>
      <c r="R74" s="10"/>
      <c r="S74" s="10"/>
    </row>
    <row r="75" spans="1:19" ht="15" customHeight="1" x14ac:dyDescent="0.4">
      <c r="A75" s="10"/>
      <c r="B75" s="83"/>
      <c r="C75" s="83"/>
      <c r="D75" s="1" t="s">
        <v>105</v>
      </c>
      <c r="E75" s="44"/>
      <c r="F75" s="1"/>
      <c r="G75" s="1"/>
      <c r="H75" s="10"/>
      <c r="I75" s="10"/>
      <c r="J75" s="10"/>
      <c r="K75" s="10"/>
      <c r="L75" s="10"/>
      <c r="M75" s="10"/>
      <c r="N75" s="10"/>
      <c r="O75" s="10"/>
      <c r="P75" s="10"/>
      <c r="Q75" s="10"/>
      <c r="R75" s="10"/>
      <c r="S75" s="10"/>
    </row>
    <row r="76" spans="1:19" ht="15" customHeight="1" x14ac:dyDescent="0.4">
      <c r="A76" s="10"/>
      <c r="B76" s="83"/>
      <c r="C76" s="83"/>
      <c r="D76" s="1" t="s">
        <v>56</v>
      </c>
      <c r="E76" s="44"/>
      <c r="F76" s="1"/>
      <c r="G76" s="1"/>
      <c r="H76" s="10"/>
      <c r="I76" s="10"/>
      <c r="J76" s="10"/>
      <c r="K76" s="10"/>
      <c r="L76" s="10"/>
      <c r="M76" s="10"/>
      <c r="N76" s="10"/>
      <c r="O76" s="10"/>
      <c r="P76" s="10"/>
      <c r="Q76" s="10"/>
      <c r="R76" s="10"/>
      <c r="S76" s="10"/>
    </row>
    <row r="77" spans="1:19" ht="15" customHeight="1" x14ac:dyDescent="0.4">
      <c r="A77" s="10"/>
      <c r="B77" s="83"/>
      <c r="C77" s="83"/>
      <c r="D77" s="1" t="s">
        <v>57</v>
      </c>
      <c r="E77" s="44"/>
      <c r="F77" s="1"/>
      <c r="G77" s="1"/>
      <c r="H77" s="10"/>
      <c r="I77" s="10"/>
      <c r="J77" s="10"/>
      <c r="K77" s="10"/>
      <c r="L77" s="10"/>
      <c r="M77" s="10"/>
      <c r="N77" s="10"/>
      <c r="O77" s="10"/>
      <c r="P77" s="10"/>
      <c r="Q77" s="10"/>
      <c r="R77" s="10"/>
      <c r="S77" s="10"/>
    </row>
    <row r="78" spans="1:19" ht="15" customHeight="1" x14ac:dyDescent="0.4">
      <c r="A78" s="10"/>
      <c r="B78" s="83"/>
      <c r="C78" s="83"/>
      <c r="D78" s="1" t="s">
        <v>106</v>
      </c>
      <c r="E78" s="44"/>
      <c r="F78" s="1"/>
      <c r="G78" s="1"/>
      <c r="H78" s="10"/>
      <c r="I78" s="10"/>
      <c r="J78" s="10"/>
      <c r="K78" s="10"/>
      <c r="L78" s="10"/>
      <c r="M78" s="10"/>
      <c r="N78" s="10"/>
      <c r="O78" s="10"/>
      <c r="P78" s="10"/>
      <c r="Q78" s="10"/>
      <c r="R78" s="10"/>
      <c r="S78" s="10"/>
    </row>
    <row r="79" spans="1:19" ht="15" customHeight="1" x14ac:dyDescent="0.4">
      <c r="A79" s="10"/>
      <c r="B79" s="83"/>
      <c r="C79" s="83"/>
      <c r="D79" s="63" t="s">
        <v>58</v>
      </c>
      <c r="E79" s="68" t="s">
        <v>153</v>
      </c>
      <c r="F79" s="69" t="s">
        <v>153</v>
      </c>
      <c r="G79" s="63" t="s">
        <v>59</v>
      </c>
      <c r="H79" s="10"/>
      <c r="I79" s="10"/>
      <c r="J79" s="10"/>
      <c r="K79" s="10"/>
      <c r="L79" s="10"/>
      <c r="M79" s="10"/>
      <c r="N79" s="10"/>
      <c r="O79" s="10"/>
      <c r="P79" s="10"/>
      <c r="Q79" s="10"/>
      <c r="R79" s="10"/>
      <c r="S79" s="10"/>
    </row>
    <row r="80" spans="1:19" ht="15" customHeight="1" x14ac:dyDescent="0.4">
      <c r="A80" s="10"/>
      <c r="B80" s="89" t="s">
        <v>60</v>
      </c>
      <c r="C80" s="83" t="s">
        <v>61</v>
      </c>
      <c r="D80" s="1" t="s">
        <v>62</v>
      </c>
      <c r="E80" s="44"/>
      <c r="F80" s="1"/>
      <c r="G80" s="1"/>
      <c r="H80" s="10"/>
      <c r="I80" s="10"/>
      <c r="J80" s="10"/>
      <c r="K80" s="10"/>
      <c r="L80" s="10"/>
      <c r="M80" s="10"/>
      <c r="N80" s="10"/>
      <c r="O80" s="10"/>
      <c r="P80" s="10"/>
      <c r="Q80" s="10"/>
      <c r="R80" s="10"/>
      <c r="S80" s="10"/>
    </row>
    <row r="81" spans="1:19" ht="15" customHeight="1" x14ac:dyDescent="0.4">
      <c r="A81" s="10"/>
      <c r="B81" s="90"/>
      <c r="C81" s="83"/>
      <c r="D81" s="1" t="s">
        <v>107</v>
      </c>
      <c r="E81" s="44"/>
      <c r="F81" s="1"/>
      <c r="G81" s="1"/>
      <c r="H81" s="10"/>
      <c r="I81" s="10"/>
      <c r="J81" s="10"/>
      <c r="K81" s="10"/>
      <c r="L81" s="10"/>
      <c r="M81" s="10"/>
      <c r="N81" s="10"/>
      <c r="O81" s="10"/>
      <c r="P81" s="10"/>
      <c r="Q81" s="10"/>
      <c r="R81" s="10"/>
      <c r="S81" s="10"/>
    </row>
    <row r="82" spans="1:19" ht="15" customHeight="1" x14ac:dyDescent="0.4">
      <c r="A82" s="10"/>
      <c r="B82" s="90"/>
      <c r="C82" s="83"/>
      <c r="D82" s="1" t="s">
        <v>63</v>
      </c>
      <c r="E82" s="44"/>
      <c r="F82" s="1"/>
      <c r="G82" s="7"/>
      <c r="H82" s="10"/>
      <c r="I82" s="10"/>
      <c r="J82" s="10"/>
      <c r="K82" s="10"/>
      <c r="L82" s="10"/>
      <c r="M82" s="10"/>
      <c r="N82" s="10"/>
      <c r="O82" s="10"/>
      <c r="P82" s="10"/>
      <c r="Q82" s="10"/>
      <c r="R82" s="10"/>
      <c r="S82" s="10"/>
    </row>
    <row r="83" spans="1:19" ht="15" customHeight="1" x14ac:dyDescent="0.4">
      <c r="A83" s="10"/>
      <c r="B83" s="90"/>
      <c r="C83" s="91" t="s">
        <v>64</v>
      </c>
      <c r="D83" s="1" t="s">
        <v>65</v>
      </c>
      <c r="E83" s="44"/>
      <c r="F83" s="1"/>
      <c r="G83" s="7"/>
      <c r="H83" s="10"/>
      <c r="I83" s="10"/>
      <c r="J83" s="10"/>
      <c r="K83" s="10"/>
      <c r="L83" s="10"/>
      <c r="M83" s="10"/>
      <c r="N83" s="10"/>
      <c r="O83" s="10"/>
      <c r="P83" s="10"/>
      <c r="Q83" s="10"/>
      <c r="R83" s="10"/>
      <c r="S83" s="10"/>
    </row>
    <row r="84" spans="1:19" ht="15" customHeight="1" x14ac:dyDescent="0.4">
      <c r="A84" s="10"/>
      <c r="B84" s="90"/>
      <c r="C84" s="92"/>
      <c r="D84" s="1" t="s">
        <v>66</v>
      </c>
      <c r="E84" s="44"/>
      <c r="F84" s="1"/>
      <c r="G84" s="7"/>
      <c r="H84" s="10"/>
      <c r="I84" s="10"/>
      <c r="J84" s="10"/>
      <c r="K84" s="10"/>
      <c r="L84" s="10"/>
      <c r="M84" s="10"/>
      <c r="N84" s="10"/>
      <c r="O84" s="10"/>
      <c r="P84" s="10"/>
      <c r="Q84" s="10"/>
      <c r="R84" s="10"/>
      <c r="S84" s="10"/>
    </row>
    <row r="85" spans="1:19" ht="15" customHeight="1" x14ac:dyDescent="0.4">
      <c r="A85" s="10"/>
      <c r="B85" s="90"/>
      <c r="C85" s="92"/>
      <c r="D85" s="1" t="s">
        <v>67</v>
      </c>
      <c r="E85" s="44"/>
      <c r="F85" s="1"/>
      <c r="G85" s="7"/>
      <c r="H85" s="10"/>
      <c r="I85" s="10"/>
      <c r="J85" s="10"/>
      <c r="K85" s="10"/>
      <c r="L85" s="10"/>
      <c r="M85" s="10"/>
      <c r="N85" s="10"/>
      <c r="O85" s="10"/>
      <c r="P85" s="10"/>
      <c r="Q85" s="10"/>
      <c r="R85" s="10"/>
      <c r="S85" s="10"/>
    </row>
    <row r="86" spans="1:19" ht="15" customHeight="1" x14ac:dyDescent="0.4">
      <c r="A86" s="10"/>
      <c r="B86" s="90"/>
      <c r="C86" s="92"/>
      <c r="D86" s="1" t="s">
        <v>68</v>
      </c>
      <c r="E86" s="44"/>
      <c r="F86" s="1"/>
      <c r="G86" s="7"/>
      <c r="H86" s="10"/>
      <c r="I86" s="10"/>
      <c r="J86" s="10"/>
      <c r="K86" s="10"/>
      <c r="L86" s="10"/>
      <c r="M86" s="10"/>
      <c r="N86" s="10"/>
      <c r="O86" s="10"/>
      <c r="P86" s="10"/>
      <c r="Q86" s="10"/>
      <c r="R86" s="10"/>
      <c r="S86" s="10"/>
    </row>
    <row r="87" spans="1:19" ht="15" customHeight="1" x14ac:dyDescent="0.4">
      <c r="A87" s="10"/>
      <c r="B87" s="90"/>
      <c r="C87" s="92"/>
      <c r="D87" s="1" t="s">
        <v>147</v>
      </c>
      <c r="E87" s="44"/>
      <c r="F87" s="1"/>
      <c r="G87" s="7"/>
      <c r="H87" s="10"/>
      <c r="I87" s="10"/>
      <c r="J87" s="10"/>
      <c r="K87" s="10"/>
      <c r="L87" s="10"/>
      <c r="M87" s="10"/>
      <c r="N87" s="10"/>
      <c r="O87" s="10"/>
      <c r="P87" s="10"/>
      <c r="Q87" s="10"/>
      <c r="R87" s="10"/>
      <c r="S87" s="10"/>
    </row>
    <row r="88" spans="1:19" ht="15" customHeight="1" x14ac:dyDescent="0.4">
      <c r="A88" s="10"/>
      <c r="B88" s="90"/>
      <c r="C88" s="92"/>
      <c r="D88" s="27" t="s">
        <v>145</v>
      </c>
      <c r="E88" s="44"/>
      <c r="F88" s="1"/>
      <c r="G88" s="7"/>
      <c r="H88" s="10"/>
      <c r="I88" s="10"/>
      <c r="J88" s="10"/>
      <c r="K88" s="10"/>
      <c r="L88" s="10"/>
      <c r="M88" s="10"/>
      <c r="N88" s="10"/>
      <c r="O88" s="10"/>
      <c r="P88" s="10"/>
      <c r="Q88" s="10"/>
      <c r="R88" s="10"/>
      <c r="S88" s="10"/>
    </row>
    <row r="89" spans="1:19" ht="15" customHeight="1" x14ac:dyDescent="0.4">
      <c r="A89" s="10"/>
      <c r="B89" s="90"/>
      <c r="C89" s="92"/>
      <c r="D89" s="27" t="s">
        <v>146</v>
      </c>
      <c r="E89" s="44"/>
      <c r="F89" s="1"/>
      <c r="G89" s="7"/>
      <c r="H89" s="10"/>
      <c r="I89" s="10"/>
      <c r="J89" s="10"/>
      <c r="K89" s="10"/>
      <c r="L89" s="10"/>
      <c r="M89" s="10"/>
      <c r="N89" s="10"/>
      <c r="O89" s="10"/>
      <c r="P89" s="10"/>
      <c r="Q89" s="10"/>
      <c r="R89" s="10"/>
      <c r="S89" s="10"/>
    </row>
    <row r="90" spans="1:19" ht="15" customHeight="1" x14ac:dyDescent="0.4">
      <c r="A90" s="10"/>
      <c r="B90" s="90"/>
      <c r="C90" s="92"/>
      <c r="D90" s="27" t="s">
        <v>148</v>
      </c>
      <c r="E90" s="44"/>
      <c r="F90" s="1"/>
      <c r="G90" s="7"/>
      <c r="H90" s="10"/>
      <c r="I90" s="10"/>
      <c r="J90" s="10"/>
      <c r="K90" s="10"/>
      <c r="L90" s="10"/>
      <c r="M90" s="10"/>
      <c r="N90" s="10"/>
      <c r="O90" s="10"/>
      <c r="P90" s="10"/>
      <c r="Q90" s="10"/>
      <c r="R90" s="10"/>
      <c r="S90" s="10"/>
    </row>
    <row r="91" spans="1:19" ht="15" customHeight="1" x14ac:dyDescent="0.4">
      <c r="A91" s="10"/>
      <c r="B91" s="90"/>
      <c r="C91" s="93"/>
      <c r="D91" s="1" t="s">
        <v>69</v>
      </c>
      <c r="E91" s="44"/>
      <c r="F91" s="1"/>
      <c r="G91" s="7"/>
      <c r="H91" s="10"/>
      <c r="I91" s="10"/>
      <c r="J91" s="10"/>
      <c r="K91" s="10"/>
      <c r="L91" s="10"/>
      <c r="M91" s="10"/>
      <c r="N91" s="10"/>
      <c r="O91" s="10"/>
      <c r="P91" s="10"/>
      <c r="Q91" s="10"/>
      <c r="R91" s="10"/>
      <c r="S91" s="10"/>
    </row>
    <row r="92" spans="1:19" ht="15" customHeight="1" x14ac:dyDescent="0.4">
      <c r="A92" s="10"/>
      <c r="B92" s="90"/>
      <c r="C92" s="83" t="s">
        <v>70</v>
      </c>
      <c r="D92" s="1" t="s">
        <v>71</v>
      </c>
      <c r="E92" s="44"/>
      <c r="F92" s="1"/>
      <c r="G92" s="7"/>
    </row>
    <row r="93" spans="1:19" ht="15" customHeight="1" x14ac:dyDescent="0.4">
      <c r="A93" s="10"/>
      <c r="B93" s="90"/>
      <c r="C93" s="83"/>
      <c r="D93" s="1" t="s">
        <v>72</v>
      </c>
      <c r="E93" s="44"/>
      <c r="F93" s="1"/>
      <c r="G93" s="27"/>
    </row>
    <row r="94" spans="1:19" ht="15" customHeight="1" x14ac:dyDescent="0.4">
      <c r="A94" s="10"/>
      <c r="B94" s="90"/>
      <c r="C94" s="83"/>
      <c r="D94" s="1" t="s">
        <v>73</v>
      </c>
      <c r="E94" s="44"/>
      <c r="F94" s="1"/>
      <c r="G94" s="27"/>
    </row>
    <row r="95" spans="1:19" ht="15" customHeight="1" x14ac:dyDescent="0.4">
      <c r="A95" s="10"/>
      <c r="B95" s="90"/>
      <c r="C95" s="83"/>
      <c r="D95" s="1" t="s">
        <v>74</v>
      </c>
      <c r="E95" s="44"/>
      <c r="F95" s="22"/>
      <c r="G95" s="52" t="s">
        <v>130</v>
      </c>
    </row>
    <row r="96" spans="1:19" ht="15" customHeight="1" x14ac:dyDescent="0.4">
      <c r="A96" s="10"/>
      <c r="B96" s="90"/>
      <c r="C96" s="22" t="s">
        <v>75</v>
      </c>
      <c r="D96" s="1" t="s">
        <v>76</v>
      </c>
      <c r="E96" s="44"/>
      <c r="F96" s="1"/>
      <c r="G96" s="27"/>
    </row>
    <row r="97" spans="1:7" ht="15" customHeight="1" x14ac:dyDescent="0.4">
      <c r="A97" s="10"/>
      <c r="B97" s="90"/>
      <c r="C97" s="102" t="s">
        <v>77</v>
      </c>
      <c r="D97" s="1" t="s">
        <v>78</v>
      </c>
      <c r="E97" s="44"/>
      <c r="F97" s="1"/>
      <c r="G97" s="27"/>
    </row>
    <row r="98" spans="1:7" ht="15" customHeight="1" x14ac:dyDescent="0.4">
      <c r="A98" s="10"/>
      <c r="B98" s="90"/>
      <c r="C98" s="103"/>
      <c r="D98" s="1" t="s">
        <v>79</v>
      </c>
      <c r="E98" s="44"/>
      <c r="F98" s="1"/>
      <c r="G98" s="27"/>
    </row>
    <row r="99" spans="1:7" ht="15" customHeight="1" x14ac:dyDescent="0.4">
      <c r="A99" s="10"/>
      <c r="B99" s="90"/>
      <c r="C99" s="104"/>
      <c r="D99" s="1" t="s">
        <v>80</v>
      </c>
      <c r="E99" s="44"/>
      <c r="F99" s="1"/>
      <c r="G99" s="27"/>
    </row>
    <row r="100" spans="1:7" ht="15" customHeight="1" x14ac:dyDescent="0.4">
      <c r="A100" s="10"/>
      <c r="B100" s="90"/>
      <c r="C100" s="83" t="s">
        <v>81</v>
      </c>
      <c r="D100" s="1" t="s">
        <v>82</v>
      </c>
      <c r="E100" s="44"/>
      <c r="F100" s="3"/>
      <c r="G100" s="27"/>
    </row>
    <row r="101" spans="1:7" ht="15" customHeight="1" x14ac:dyDescent="0.4">
      <c r="A101" s="10"/>
      <c r="B101" s="90"/>
      <c r="C101" s="83"/>
      <c r="D101" s="1" t="s">
        <v>83</v>
      </c>
      <c r="E101" s="44"/>
      <c r="F101" s="1"/>
      <c r="G101" s="27"/>
    </row>
    <row r="102" spans="1:7" ht="15" customHeight="1" x14ac:dyDescent="0.4">
      <c r="A102" s="10"/>
      <c r="B102" s="90"/>
      <c r="C102" s="83"/>
      <c r="D102" s="1" t="s">
        <v>84</v>
      </c>
      <c r="E102" s="44"/>
      <c r="F102" s="1"/>
      <c r="G102" s="27"/>
    </row>
    <row r="103" spans="1:7" ht="15" customHeight="1" x14ac:dyDescent="0.4">
      <c r="A103" s="10"/>
      <c r="B103" s="90"/>
      <c r="C103" s="83"/>
      <c r="D103" s="1" t="s">
        <v>138</v>
      </c>
      <c r="E103" s="44"/>
      <c r="F103" s="1"/>
      <c r="G103" s="27"/>
    </row>
    <row r="104" spans="1:7" ht="15" customHeight="1" x14ac:dyDescent="0.4">
      <c r="A104" s="10"/>
      <c r="B104" s="90"/>
      <c r="C104" s="83"/>
      <c r="D104" s="1" t="s">
        <v>85</v>
      </c>
      <c r="E104" s="44"/>
      <c r="F104" s="1"/>
      <c r="G104" s="27" t="s">
        <v>129</v>
      </c>
    </row>
    <row r="105" spans="1:7" ht="15" customHeight="1" x14ac:dyDescent="0.4">
      <c r="A105" s="10"/>
      <c r="B105" s="90"/>
      <c r="C105" s="83"/>
      <c r="D105" s="1" t="s">
        <v>86</v>
      </c>
      <c r="E105" s="44"/>
      <c r="F105" s="1"/>
      <c r="G105" s="27"/>
    </row>
    <row r="106" spans="1:7" ht="15" customHeight="1" x14ac:dyDescent="0.4">
      <c r="A106" s="10"/>
      <c r="B106" s="90"/>
      <c r="C106" s="83"/>
      <c r="D106" s="1" t="s">
        <v>108</v>
      </c>
      <c r="E106" s="44"/>
      <c r="F106" s="3"/>
      <c r="G106" s="62"/>
    </row>
    <row r="107" spans="1:7" ht="15" customHeight="1" x14ac:dyDescent="0.4">
      <c r="A107" s="10"/>
      <c r="B107" s="90"/>
      <c r="C107" s="83"/>
      <c r="D107" s="1" t="s">
        <v>167</v>
      </c>
      <c r="E107" s="44"/>
      <c r="F107" s="3"/>
      <c r="G107" s="62"/>
    </row>
    <row r="108" spans="1:7" ht="15" customHeight="1" x14ac:dyDescent="0.4">
      <c r="A108" s="10"/>
      <c r="B108" s="90"/>
      <c r="C108" s="83"/>
      <c r="D108" s="1" t="s">
        <v>87</v>
      </c>
      <c r="E108" s="44"/>
      <c r="F108" s="1"/>
      <c r="G108" s="27"/>
    </row>
    <row r="109" spans="1:7" ht="15" customHeight="1" x14ac:dyDescent="0.4">
      <c r="A109" s="10"/>
      <c r="B109" s="90"/>
      <c r="C109" s="101" t="s">
        <v>88</v>
      </c>
      <c r="D109" s="1" t="s">
        <v>89</v>
      </c>
      <c r="E109" s="44"/>
      <c r="F109" s="1"/>
      <c r="G109" s="27"/>
    </row>
    <row r="110" spans="1:7" ht="15" customHeight="1" x14ac:dyDescent="0.4">
      <c r="A110" s="10"/>
      <c r="B110" s="90"/>
      <c r="C110" s="83"/>
      <c r="D110" s="1" t="s">
        <v>90</v>
      </c>
      <c r="E110" s="44"/>
      <c r="F110" s="1"/>
      <c r="G110" s="27"/>
    </row>
    <row r="111" spans="1:7" ht="15" customHeight="1" x14ac:dyDescent="0.4">
      <c r="A111" s="10"/>
      <c r="B111" s="90"/>
      <c r="C111" s="83"/>
      <c r="D111" s="1" t="s">
        <v>126</v>
      </c>
      <c r="E111" s="44"/>
      <c r="F111" s="1"/>
      <c r="G111" s="27" t="s">
        <v>144</v>
      </c>
    </row>
    <row r="112" spans="1:7" ht="15" customHeight="1" x14ac:dyDescent="0.4">
      <c r="A112" s="10"/>
      <c r="B112" s="90"/>
      <c r="C112" s="83" t="s">
        <v>91</v>
      </c>
      <c r="D112" s="1" t="s">
        <v>92</v>
      </c>
      <c r="E112" s="44"/>
      <c r="F112" s="1"/>
      <c r="G112" s="1"/>
    </row>
    <row r="113" spans="1:7" ht="15" customHeight="1" x14ac:dyDescent="0.4">
      <c r="A113" s="10"/>
      <c r="B113" s="90"/>
      <c r="C113" s="83"/>
      <c r="D113" s="1" t="s">
        <v>93</v>
      </c>
      <c r="E113" s="44"/>
      <c r="F113" s="1"/>
      <c r="G113" s="1"/>
    </row>
    <row r="114" spans="1:7" ht="15" customHeight="1" x14ac:dyDescent="0.4">
      <c r="A114" s="10"/>
      <c r="B114" s="90"/>
      <c r="C114" s="83"/>
      <c r="D114" s="1" t="s">
        <v>166</v>
      </c>
      <c r="E114" s="44"/>
      <c r="F114" s="1"/>
      <c r="G114" s="1"/>
    </row>
    <row r="115" spans="1:7" ht="15" customHeight="1" x14ac:dyDescent="0.4">
      <c r="A115" s="10"/>
      <c r="B115" s="90"/>
      <c r="C115" s="83"/>
      <c r="D115" s="27" t="s">
        <v>94</v>
      </c>
      <c r="E115" s="46"/>
      <c r="F115" s="53"/>
      <c r="G115" s="27"/>
    </row>
    <row r="116" spans="1:7" ht="15" customHeight="1" x14ac:dyDescent="0.4">
      <c r="A116" s="10"/>
      <c r="B116" s="90"/>
      <c r="C116" s="89" t="s">
        <v>95</v>
      </c>
      <c r="D116" s="1" t="s">
        <v>96</v>
      </c>
      <c r="E116" s="44"/>
      <c r="F116" s="1"/>
      <c r="G116" s="1"/>
    </row>
    <row r="117" spans="1:7" ht="15" customHeight="1" x14ac:dyDescent="0.4">
      <c r="A117" s="10"/>
      <c r="B117" s="90"/>
      <c r="C117" s="94"/>
      <c r="D117" s="1" t="s">
        <v>97</v>
      </c>
      <c r="E117" s="44"/>
      <c r="F117" s="1"/>
      <c r="G117" s="1"/>
    </row>
    <row r="118" spans="1:7" ht="15" customHeight="1" x14ac:dyDescent="0.4">
      <c r="A118" s="10"/>
      <c r="B118" s="21"/>
      <c r="C118" s="87" t="s">
        <v>120</v>
      </c>
      <c r="D118" s="63" t="s">
        <v>121</v>
      </c>
      <c r="E118" s="64">
        <v>199650</v>
      </c>
      <c r="F118" s="63"/>
      <c r="G118" s="63" t="s">
        <v>131</v>
      </c>
    </row>
    <row r="119" spans="1:7" ht="15" customHeight="1" thickBot="1" x14ac:dyDescent="0.45">
      <c r="A119" s="10"/>
      <c r="B119" s="21"/>
      <c r="C119" s="88"/>
      <c r="D119" s="63" t="s">
        <v>122</v>
      </c>
      <c r="E119" s="64">
        <v>234234</v>
      </c>
      <c r="F119" s="63"/>
      <c r="G119" s="63" t="s">
        <v>132</v>
      </c>
    </row>
    <row r="120" spans="1:7" ht="15" customHeight="1" thickBot="1" x14ac:dyDescent="0.45">
      <c r="A120" s="10"/>
      <c r="B120" s="80" t="s">
        <v>162</v>
      </c>
      <c r="C120" s="81"/>
      <c r="D120" s="82"/>
      <c r="E120" s="47">
        <f>SUM(E48:E119)</f>
        <v>433884</v>
      </c>
      <c r="F120" s="33"/>
      <c r="G120" s="35"/>
    </row>
    <row r="121" spans="1:7" ht="15" customHeight="1" thickBot="1" x14ac:dyDescent="0.45">
      <c r="A121" s="10"/>
      <c r="B121" s="75"/>
      <c r="C121" s="65" t="s">
        <v>98</v>
      </c>
      <c r="D121" s="66" t="s">
        <v>7</v>
      </c>
      <c r="E121" s="67">
        <v>1100000</v>
      </c>
      <c r="F121" s="66"/>
      <c r="G121" s="66" t="s">
        <v>133</v>
      </c>
    </row>
    <row r="122" spans="1:7" ht="15" customHeight="1" thickBot="1" x14ac:dyDescent="0.45">
      <c r="A122" s="10"/>
      <c r="B122" s="80" t="s">
        <v>168</v>
      </c>
      <c r="C122" s="81"/>
      <c r="D122" s="82"/>
      <c r="E122" s="47">
        <f>E121</f>
        <v>1100000</v>
      </c>
      <c r="F122" s="33"/>
      <c r="G122" s="36"/>
    </row>
    <row r="123" spans="1:7" ht="15" customHeight="1" thickBot="1" x14ac:dyDescent="0.45">
      <c r="A123" s="10"/>
      <c r="B123" s="25" t="s">
        <v>99</v>
      </c>
      <c r="C123" s="25"/>
      <c r="D123" s="37"/>
      <c r="E123" s="46"/>
      <c r="F123" s="37"/>
      <c r="G123" s="38"/>
    </row>
    <row r="124" spans="1:7" ht="15" customHeight="1" thickBot="1" x14ac:dyDescent="0.45">
      <c r="A124" s="10"/>
      <c r="B124" s="80" t="s">
        <v>164</v>
      </c>
      <c r="C124" s="81"/>
      <c r="D124" s="82"/>
      <c r="E124" s="47">
        <f>E123</f>
        <v>0</v>
      </c>
      <c r="F124" s="33"/>
      <c r="G124" s="35"/>
    </row>
    <row r="125" spans="1:7" ht="21.6" customHeight="1" thickBot="1" x14ac:dyDescent="0.45">
      <c r="A125" s="10"/>
      <c r="B125" s="84" t="s">
        <v>165</v>
      </c>
      <c r="C125" s="85"/>
      <c r="D125" s="86"/>
      <c r="E125" s="49">
        <f>E47+E120+E124+E122</f>
        <v>25824564</v>
      </c>
      <c r="F125" s="39"/>
      <c r="G125" s="40"/>
    </row>
    <row r="126" spans="1:7" s="2" customFormat="1" ht="19.5" x14ac:dyDescent="0.4">
      <c r="A126" s="19"/>
      <c r="B126" s="19"/>
      <c r="C126" s="19"/>
      <c r="D126" s="19"/>
      <c r="E126" s="50"/>
      <c r="F126" s="19"/>
      <c r="G126" s="19"/>
    </row>
    <row r="127" spans="1:7" s="2" customFormat="1" ht="19.5" x14ac:dyDescent="0.4">
      <c r="A127" s="19"/>
      <c r="B127" s="76" t="s">
        <v>160</v>
      </c>
      <c r="C127" s="77"/>
      <c r="D127" s="7"/>
      <c r="E127" s="59"/>
      <c r="F127" s="7"/>
      <c r="G127" s="7"/>
    </row>
    <row r="128" spans="1:7" x14ac:dyDescent="0.4">
      <c r="B128" s="78" t="s">
        <v>161</v>
      </c>
      <c r="C128" s="79"/>
      <c r="D128" s="60"/>
      <c r="E128" s="61">
        <f>SUM(E127)</f>
        <v>0</v>
      </c>
      <c r="F128" s="60"/>
      <c r="G128" s="60"/>
    </row>
    <row r="130" spans="2:3" ht="19.5" x14ac:dyDescent="0.4">
      <c r="B130" s="2" t="s">
        <v>158</v>
      </c>
      <c r="C130" s="2"/>
    </row>
    <row r="131" spans="2:3" ht="19.5" x14ac:dyDescent="0.4">
      <c r="B131" s="2" t="s">
        <v>159</v>
      </c>
      <c r="C131" s="2"/>
    </row>
  </sheetData>
  <mergeCells count="36">
    <mergeCell ref="B61:B79"/>
    <mergeCell ref="C109:C111"/>
    <mergeCell ref="C112:C115"/>
    <mergeCell ref="C116:C117"/>
    <mergeCell ref="C97:C99"/>
    <mergeCell ref="C48:C60"/>
    <mergeCell ref="A2:G2"/>
    <mergeCell ref="B4:C4"/>
    <mergeCell ref="B15:C15"/>
    <mergeCell ref="C39:C43"/>
    <mergeCell ref="C32:C35"/>
    <mergeCell ref="C17:C21"/>
    <mergeCell ref="C22:C23"/>
    <mergeCell ref="B9:D9"/>
    <mergeCell ref="C24:C25"/>
    <mergeCell ref="B12:C12"/>
    <mergeCell ref="B13:C13"/>
    <mergeCell ref="C29:C30"/>
    <mergeCell ref="B29:B46"/>
    <mergeCell ref="B17:B26"/>
    <mergeCell ref="B127:C127"/>
    <mergeCell ref="B128:C128"/>
    <mergeCell ref="B47:D47"/>
    <mergeCell ref="B120:D120"/>
    <mergeCell ref="B122:D122"/>
    <mergeCell ref="B124:D124"/>
    <mergeCell ref="C61:C62"/>
    <mergeCell ref="C63:C79"/>
    <mergeCell ref="B125:D125"/>
    <mergeCell ref="C118:C119"/>
    <mergeCell ref="B80:B117"/>
    <mergeCell ref="C80:C82"/>
    <mergeCell ref="C83:C91"/>
    <mergeCell ref="C92:C95"/>
    <mergeCell ref="B48:B60"/>
    <mergeCell ref="C100:C108"/>
  </mergeCells>
  <phoneticPr fontId="3"/>
  <printOptions horizontalCentered="1"/>
  <pageMargins left="0.82677165354330717" right="0.23622047244094491" top="0.55118110236220474" bottom="0.15748031496062992" header="0.31496062992125984" footer="0.31496062992125984"/>
  <pageSetup paperSize="8" scale="56"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24BE1425981B498D7A4FBA6FC0808E" ma:contentTypeVersion="3" ma:contentTypeDescription="新しいドキュメントを作成します。" ma:contentTypeScope="" ma:versionID="c07cdd53c68b5dff4e950a7a6ea0c44c">
  <xsd:schema xmlns:xsd="http://www.w3.org/2001/XMLSchema" xmlns:xs="http://www.w3.org/2001/XMLSchema" xmlns:p="http://schemas.microsoft.com/office/2006/metadata/properties" xmlns:ns1="http://schemas.microsoft.com/sharepoint/v3" targetNamespace="http://schemas.microsoft.com/office/2006/metadata/properties" ma:root="true" ma:fieldsID="a53bf9b991eb5a229fe0f44b5e214a0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ma:readOnly="fals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D558D72-E706-4D6C-81F3-B0F7FDE02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26D1E4-F877-4111-BF26-04E9C38C26C3}">
  <ds:schemaRefs>
    <ds:schemaRef ds:uri="http://schemas.microsoft.com/sharepoint/v3/contenttype/forms"/>
  </ds:schemaRefs>
</ds:datastoreItem>
</file>

<file path=customXml/itemProps3.xml><?xml version="1.0" encoding="utf-8"?>
<ds:datastoreItem xmlns:ds="http://schemas.openxmlformats.org/officeDocument/2006/customXml" ds:itemID="{7C89C3B4-C6DC-4386-91C3-997A68EDD6F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積算書〇年度</vt:lpstr>
      <vt:lpstr>積算書〇年度!Print_Area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啓美</dc:creator>
  <cp:lastModifiedBy>野田 啓美</cp:lastModifiedBy>
  <cp:lastPrinted>2025-09-16T10:24:32Z</cp:lastPrinted>
  <dcterms:created xsi:type="dcterms:W3CDTF">2025-07-29T05:58:44Z</dcterms:created>
  <dcterms:modified xsi:type="dcterms:W3CDTF">2025-09-19T02:59:53Z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0x0101008B24BE1425981B498D7A4FBA6FC0808E</vt:lpwstr>
  </property>
</Properties>
</file>