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utaba-lg-file1.futaba.lg.local\総務課\4 管財係\★入札\001_参加資格審査申請\R8入札参加資格審査申請書\HP\添付書類（工事）\"/>
    </mc:Choice>
  </mc:AlternateContent>
  <xr:revisionPtr revIDLastSave="0" documentId="13_ncr:1_{D0CB725A-7960-4564-94F9-D9E7FC198E6A}" xr6:coauthVersionLast="47" xr6:coauthVersionMax="47" xr10:uidLastSave="{00000000-0000-0000-0000-000000000000}"/>
  <bookViews>
    <workbookView xWindow="-120" yWindow="-120" windowWidth="20730" windowHeight="11040" tabRatio="801" firstSheet="2" activeTab="8" xr2:uid="{00000000-000D-0000-FFFF-FFFF00000000}"/>
  </bookViews>
  <sheets>
    <sheet name="様式2申請書" sheetId="2" r:id="rId1"/>
    <sheet name="様式3社会保険申告" sheetId="33" r:id="rId2"/>
    <sheet name="様式4工事経歴" sheetId="8" r:id="rId3"/>
    <sheet name="様式5完工高集計" sheetId="9" r:id="rId4"/>
    <sheet name="様式6対応表№１" sheetId="10" r:id="rId5"/>
    <sheet name="様式6対応表№2" sheetId="11" r:id="rId6"/>
    <sheet name="様式7技術者経歴" sheetId="12" r:id="rId7"/>
    <sheet name="様式8営業所等一覧" sheetId="13" r:id="rId8"/>
    <sheet name="様式9委任状" sheetId="35" r:id="rId9"/>
    <sheet name="リスト" sheetId="22" r:id="rId10"/>
  </sheets>
  <externalReferences>
    <externalReference r:id="rId11"/>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様式6対応表№１!$C$7:$AE$7</definedName>
    <definedName name="_xlnm._FilterDatabase" localSheetId="5" hidden="1">様式6対応表№2!$A$5:$AC$5</definedName>
    <definedName name="_TX1">[1]テーブル!$A$3:$B$47</definedName>
    <definedName name="_TX2">[1]テーブル!$J$3:$K$93</definedName>
    <definedName name="_TX21">[1]テーブル!$D$3:$E$63</definedName>
    <definedName name="_TX22">[1]テーブル!$G$3:$H$33</definedName>
    <definedName name="_xlnm.Print_Area" localSheetId="0">様式2申請書!$A$1:$AZ$71</definedName>
    <definedName name="_xlnm.Print_Area" localSheetId="1">様式3社会保険申告!$A$1:$I$37</definedName>
    <definedName name="_xlnm.Print_Area" localSheetId="2">様式4工事経歴!$A$1:$BF$89</definedName>
    <definedName name="_xlnm.Print_Area" localSheetId="3">様式5完工高集計!$A$1:$BD$34</definedName>
    <definedName name="_xlnm.Print_Area" localSheetId="4">様式6対応表№１!$A$1:$Y$41</definedName>
    <definedName name="_xlnm.Print_Area" localSheetId="5">様式6対応表№2!$A$1:$W$39</definedName>
    <definedName name="_xlnm.Print_Area" localSheetId="6">様式7技術者経歴!$A$1:$AZ$45</definedName>
    <definedName name="_xlnm.Print_Area" localSheetId="7">様式8営業所等一覧!$A$1:$AZ$35</definedName>
    <definedName name="_xlnm.Print_Area" localSheetId="8">様式9委任状!$A$1:$AH$50</definedName>
    <definedName name="_xlnm.Print_Titles" localSheetId="4">様式6対応表№１!$C:$E</definedName>
    <definedName name="_xlnm.Print_Titles" localSheetId="5">様式6対応表№2!$A:$C</definedName>
    <definedName name="TZ">[1]テーブル!$M$3:$N$32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5" i="12" l="1"/>
  <c r="AS16" i="12" s="1"/>
  <c r="AO10" i="9" l="1"/>
  <c r="AW10" i="9"/>
  <c r="AO14" i="9"/>
  <c r="AW14" i="9"/>
  <c r="AO18" i="9"/>
  <c r="AW18" i="9"/>
  <c r="AY15" i="12" l="1"/>
  <c r="AY16" i="12" s="1"/>
  <c r="AQ15" i="12"/>
  <c r="AQ16" i="12" s="1"/>
  <c r="AU15" i="12"/>
  <c r="AU16" i="12" s="1"/>
  <c r="AW15" i="12"/>
  <c r="AW16" i="12" s="1"/>
  <c r="AO15" i="12"/>
  <c r="AO16" i="12" s="1"/>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X41" i="10"/>
  <c r="W41" i="10"/>
  <c r="V41" i="10"/>
  <c r="U41" i="10"/>
  <c r="T41" i="10"/>
  <c r="S41" i="10"/>
  <c r="R41" i="10"/>
  <c r="Q41" i="10"/>
  <c r="P41" i="10"/>
  <c r="O41" i="10"/>
  <c r="N41" i="10"/>
  <c r="M41" i="10"/>
  <c r="L41" i="10"/>
  <c r="K41" i="10"/>
  <c r="J41" i="10"/>
  <c r="I41" i="10"/>
  <c r="H41" i="10"/>
  <c r="G41" i="10"/>
  <c r="F41" i="10"/>
  <c r="Y40" i="10"/>
  <c r="Y39" i="10"/>
  <c r="Y38" i="10"/>
  <c r="Y37" i="10"/>
  <c r="Y36" i="10"/>
  <c r="Y35" i="10"/>
  <c r="Y34" i="10"/>
  <c r="Y33" i="10"/>
  <c r="Y32" i="10"/>
  <c r="Y31" i="10"/>
  <c r="Y30" i="10"/>
  <c r="Y29" i="10"/>
  <c r="Y28" i="10"/>
  <c r="Y27" i="10"/>
  <c r="Y26" i="10"/>
  <c r="Y25" i="10"/>
  <c r="Y24" i="10"/>
  <c r="Y23" i="10"/>
  <c r="Y22" i="10"/>
  <c r="Y21" i="10"/>
  <c r="K20" i="10"/>
  <c r="Y20" i="10" s="1"/>
  <c r="Y19" i="10"/>
  <c r="Y18" i="10"/>
  <c r="Y17" i="10"/>
  <c r="Y16" i="10"/>
  <c r="Y15" i="10"/>
  <c r="Y14" i="10"/>
  <c r="Y13" i="10"/>
  <c r="Y12" i="10"/>
  <c r="Y11" i="10"/>
  <c r="Y10" i="10"/>
  <c r="Y9" i="10"/>
  <c r="L8" i="10"/>
  <c r="Y8" i="10" s="1"/>
  <c r="AG18" i="9"/>
  <c r="Y18" i="9"/>
  <c r="Q18" i="9"/>
  <c r="AG14" i="9"/>
  <c r="Y14" i="9"/>
  <c r="Q14" i="9"/>
  <c r="Y10" i="9"/>
  <c r="AG10" i="9"/>
  <c r="Q10" i="9"/>
  <c r="W39" i="11" l="1"/>
  <c r="Y41" i="10"/>
</calcChain>
</file>

<file path=xl/sharedStrings.xml><?xml version="1.0" encoding="utf-8"?>
<sst xmlns="http://schemas.openxmlformats.org/spreadsheetml/2006/main" count="869" uniqueCount="507">
  <si>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</si>
  <si>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</si>
  <si>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</si>
  <si>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</si>
  <si>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</si>
  <si>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</si>
  <si>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</si>
  <si>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</si>
  <si>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</si>
  <si>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</si>
  <si>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</si>
  <si>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</si>
  <si>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</si>
  <si>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</si>
  <si>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</si>
  <si>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</si>
  <si>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</si>
  <si>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</si>
  <si>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</si>
  <si>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</si>
  <si>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</si>
  <si>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</si>
  <si>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</si>
  <si>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</si>
  <si>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</si>
  <si>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</si>
  <si>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</si>
  <si>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</si>
  <si>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</si>
  <si>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</si>
  <si>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</si>
  <si>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</si>
  <si>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</si>
  <si>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</si>
  <si>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</si>
  <si>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</si>
  <si>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</si>
  <si>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</si>
  <si>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</si>
  <si>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</si>
  <si>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</si>
  <si>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</si>
  <si>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</si>
  <si>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</si>
  <si>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</si>
  <si>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</si>
  <si>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</si>
  <si>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</si>
  <si>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</si>
  <si>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</si>
  <si>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</si>
  <si>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</si>
  <si>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</si>
  <si>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</si>
  <si>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</si>
  <si>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</si>
  <si>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</si>
  <si>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</si>
  <si>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</si>
  <si>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</si>
  <si>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</si>
  <si>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</si>
  <si>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</si>
  <si>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</si>
  <si>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</si>
  <si>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</si>
  <si>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</si>
  <si>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</si>
  <si>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</si>
  <si>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</si>
  <si>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</si>
  <si>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</si>
  <si>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</si>
  <si>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</si>
  <si>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</si>
  <si>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</si>
  <si>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</si>
  <si>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</si>
  <si>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</si>
  <si>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</si>
  <si>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</si>
  <si>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</si>
  <si>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</si>
  <si>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</si>
  <si>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</si>
  <si>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</si>
  <si>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</si>
  <si>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</si>
  <si>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</si>
  <si>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</si>
  <si>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工　事　経　歴　書</t>
    <phoneticPr fontId="4"/>
  </si>
  <si>
    <t>）</t>
  </si>
  <si>
    <t>（工事種別</t>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</si>
  <si>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</si>
  <si>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</si>
  <si>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</si>
  <si>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</si>
  <si>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</si>
  <si>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</si>
  <si>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</si>
  <si>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</si>
  <si>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</si>
  <si>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完　成　工　事　高　集　計　表</t>
  </si>
  <si>
    <t>単位：千円</t>
  </si>
  <si>
    <t>工事種別</t>
  </si>
  <si>
    <t>営業年度</t>
  </si>
  <si>
    <t>決算期</t>
  </si>
  <si>
    <t>完成工事高</t>
  </si>
  <si>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</si>
  <si>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</si>
  <si>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</si>
  <si>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</si>
  <si>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</si>
  <si>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</si>
  <si>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</si>
  <si>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</si>
  <si>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</si>
  <si>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</si>
  <si>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</si>
  <si>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</si>
  <si>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</si>
  <si>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</si>
  <si>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</si>
  <si>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</si>
  <si>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</si>
  <si>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</si>
  <si>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</si>
  <si>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</si>
  <si>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</si>
  <si>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</si>
  <si>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</si>
  <si>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</si>
  <si>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</si>
  <si>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</si>
  <si>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</si>
  <si>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</si>
  <si>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</si>
  <si>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</si>
  <si>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</si>
  <si>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</si>
  <si>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</si>
  <si>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</si>
  <si>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</si>
  <si>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</si>
  <si>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</si>
  <si>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</si>
  <si>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</si>
  <si>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</si>
  <si>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</si>
  <si>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</si>
  <si>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</si>
  <si>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</si>
  <si>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</si>
  <si>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</si>
  <si>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</si>
  <si>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</si>
  <si>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</si>
  <si>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</si>
  <si>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</si>
  <si>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</si>
  <si>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</si>
  <si>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</si>
  <si>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</si>
  <si>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</si>
  <si>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</si>
  <si>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</si>
  <si>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</si>
  <si>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</si>
  <si>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</si>
  <si>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</si>
  <si>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</si>
  <si>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</si>
  <si>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</si>
  <si>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</si>
  <si>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</si>
  <si>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</si>
  <si>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</si>
  <si>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</si>
  <si>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</si>
  <si>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</si>
  <si>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</si>
  <si>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</si>
  <si>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</si>
  <si>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</si>
  <si>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</si>
  <si>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</si>
  <si>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</si>
  <si>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</si>
  <si>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</si>
  <si>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</si>
  <si>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</si>
  <si>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</si>
  <si>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</si>
  <si>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</si>
  <si>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</si>
  <si>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</si>
  <si>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</si>
  <si>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</si>
  <si>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</si>
  <si>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</si>
  <si>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</si>
  <si>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</si>
  <si>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</si>
  <si>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</si>
  <si>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</si>
  <si>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</si>
  <si>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</si>
  <si>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</si>
  <si>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</si>
  <si>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</si>
  <si>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</si>
  <si>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</si>
  <si>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</si>
  <si>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</si>
  <si>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</si>
  <si>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</si>
  <si>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</si>
  <si>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</si>
  <si>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</si>
  <si>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</si>
  <si>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委任事項</t>
  </si>
  <si>
    <t>４．復代理人選任の件</t>
  </si>
  <si>
    <t>委任期間</t>
  </si>
  <si>
    <t>委 任 者</t>
    <rPh sb="0" eb="1">
      <t>イ</t>
    </rPh>
    <phoneticPr fontId="4"/>
  </si>
  <si>
    <r>
      <t>第１号様式</t>
    </r>
    <r>
      <rPr>
        <sz val="10.5"/>
        <color theme="1"/>
        <rFont val="ＭＳ 明朝"/>
        <family val="1"/>
        <charset val="128"/>
      </rPr>
      <t>（第６関係）</t>
    </r>
    <phoneticPr fontId="4"/>
  </si>
  <si>
    <t>発注種別</t>
    <rPh sb="0" eb="2">
      <t>ハッチュウ</t>
    </rPh>
    <rPh sb="2" eb="4">
      <t>シュベツ</t>
    </rPh>
    <phoneticPr fontId="38"/>
  </si>
  <si>
    <t>一般土木工事</t>
    <rPh sb="0" eb="2">
      <t>イッパン</t>
    </rPh>
    <rPh sb="2" eb="4">
      <t>ドボク</t>
    </rPh>
    <rPh sb="4" eb="6">
      <t>コウジ</t>
    </rPh>
    <phoneticPr fontId="38"/>
  </si>
  <si>
    <t>舗装工事</t>
    <rPh sb="0" eb="2">
      <t>ホソウ</t>
    </rPh>
    <rPh sb="2" eb="4">
      <t>コウジ</t>
    </rPh>
    <phoneticPr fontId="38"/>
  </si>
  <si>
    <t>建築工事</t>
    <rPh sb="0" eb="2">
      <t>ケンチク</t>
    </rPh>
    <rPh sb="2" eb="4">
      <t>コウジ</t>
    </rPh>
    <phoneticPr fontId="38"/>
  </si>
  <si>
    <t>電気設備工事</t>
    <rPh sb="0" eb="2">
      <t>デンキ</t>
    </rPh>
    <rPh sb="2" eb="4">
      <t>セツビ</t>
    </rPh>
    <rPh sb="4" eb="6">
      <t>コウジ</t>
    </rPh>
    <phoneticPr fontId="38"/>
  </si>
  <si>
    <t>暖冷房衛生設備工事</t>
    <rPh sb="0" eb="3">
      <t>ダンレイボウ</t>
    </rPh>
    <rPh sb="3" eb="5">
      <t>エイセイ</t>
    </rPh>
    <rPh sb="5" eb="7">
      <t>セツビ</t>
    </rPh>
    <rPh sb="7" eb="9">
      <t>コウジ</t>
    </rPh>
    <phoneticPr fontId="38"/>
  </si>
  <si>
    <t>鋼橋上部工事</t>
    <rPh sb="0" eb="2">
      <t>コウキョウ</t>
    </rPh>
    <rPh sb="2" eb="4">
      <t>ジョウブ</t>
    </rPh>
    <rPh sb="4" eb="6">
      <t>コウジ</t>
    </rPh>
    <phoneticPr fontId="38"/>
  </si>
  <si>
    <t>PC橋上部工事</t>
    <rPh sb="2" eb="3">
      <t>ハシ</t>
    </rPh>
    <rPh sb="3" eb="5">
      <t>ジョウブ</t>
    </rPh>
    <rPh sb="5" eb="7">
      <t>コウジ</t>
    </rPh>
    <phoneticPr fontId="38"/>
  </si>
  <si>
    <t>しゅんせつ工事</t>
    <rPh sb="5" eb="7">
      <t>コウジ</t>
    </rPh>
    <phoneticPr fontId="38"/>
  </si>
  <si>
    <t>塗装工事</t>
    <rPh sb="0" eb="2">
      <t>トソウ</t>
    </rPh>
    <rPh sb="2" eb="4">
      <t>コウジ</t>
    </rPh>
    <phoneticPr fontId="38"/>
  </si>
  <si>
    <t>法面処理工事</t>
    <rPh sb="0" eb="2">
      <t>ノリメン</t>
    </rPh>
    <rPh sb="2" eb="4">
      <t>ショリ</t>
    </rPh>
    <rPh sb="4" eb="6">
      <t>コウジ</t>
    </rPh>
    <phoneticPr fontId="38"/>
  </si>
  <si>
    <t>上下水道工事</t>
    <rPh sb="0" eb="4">
      <t>ジョウゲスイドウ</t>
    </rPh>
    <rPh sb="4" eb="6">
      <t>コウジ</t>
    </rPh>
    <phoneticPr fontId="38"/>
  </si>
  <si>
    <t>清掃施設工事</t>
    <rPh sb="0" eb="2">
      <t>セイソウ</t>
    </rPh>
    <rPh sb="2" eb="4">
      <t>シセツ</t>
    </rPh>
    <rPh sb="4" eb="6">
      <t>コウジ</t>
    </rPh>
    <phoneticPr fontId="38"/>
  </si>
  <si>
    <t>消雪工事</t>
    <rPh sb="0" eb="1">
      <t>ケ</t>
    </rPh>
    <rPh sb="1" eb="2">
      <t>ユキ</t>
    </rPh>
    <rPh sb="2" eb="4">
      <t>コウジ</t>
    </rPh>
    <phoneticPr fontId="38"/>
  </si>
  <si>
    <t>機械設備工事</t>
    <rPh sb="0" eb="2">
      <t>キカイ</t>
    </rPh>
    <rPh sb="2" eb="4">
      <t>セツビ</t>
    </rPh>
    <rPh sb="4" eb="6">
      <t>コウジ</t>
    </rPh>
    <phoneticPr fontId="38"/>
  </si>
  <si>
    <t>通信設備工事</t>
    <rPh sb="0" eb="2">
      <t>ツウシン</t>
    </rPh>
    <rPh sb="2" eb="4">
      <t>セツビ</t>
    </rPh>
    <rPh sb="4" eb="6">
      <t>コウジ</t>
    </rPh>
    <phoneticPr fontId="38"/>
  </si>
  <si>
    <t>造園工事</t>
    <rPh sb="0" eb="2">
      <t>ゾウエン</t>
    </rPh>
    <rPh sb="2" eb="4">
      <t>コウジ</t>
    </rPh>
    <phoneticPr fontId="38"/>
  </si>
  <si>
    <t>さく井工事</t>
    <rPh sb="2" eb="3">
      <t>イ</t>
    </rPh>
    <rPh sb="3" eb="5">
      <t>コウジ</t>
    </rPh>
    <phoneticPr fontId="38"/>
  </si>
  <si>
    <t>グラウト工事</t>
    <rPh sb="4" eb="6">
      <t>コウジ</t>
    </rPh>
    <phoneticPr fontId="38"/>
  </si>
  <si>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</si>
  <si>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</si>
  <si>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</si>
  <si>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</si>
  <si>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</si>
  <si>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</si>
  <si>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</si>
  <si>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公共・民
間 の 別</t>
    <rPh sb="0" eb="2">
      <t>コウキョウ</t>
    </rPh>
    <rPh sb="3" eb="4">
      <t>タミ</t>
    </rPh>
    <rPh sb="5" eb="6">
      <t>アイダ</t>
    </rPh>
    <rPh sb="9" eb="10">
      <t>ベツ</t>
    </rPh>
    <phoneticPr fontId="4"/>
  </si>
  <si>
    <t>公</t>
    <rPh sb="0" eb="1">
      <t>コウ</t>
    </rPh>
    <phoneticPr fontId="4"/>
  </si>
  <si>
    <t>民</t>
    <rPh sb="0" eb="1">
      <t>ミン</t>
    </rPh>
    <phoneticPr fontId="4"/>
  </si>
  <si>
    <t>請負代金の額（千円）</t>
    <phoneticPr fontId="4"/>
  </si>
  <si>
    <t>元請の場合</t>
    <rPh sb="0" eb="2">
      <t>モトウケ</t>
    </rPh>
    <rPh sb="3" eb="5">
      <t>バアイ</t>
    </rPh>
    <phoneticPr fontId="4"/>
  </si>
  <si>
    <t>下請の場合</t>
    <rPh sb="0" eb="2">
      <t>シタウケ</t>
    </rPh>
    <rPh sb="3" eb="5">
      <t>バアイ</t>
    </rPh>
    <phoneticPr fontId="4"/>
  </si>
  <si>
    <t>３　審査基準日の直前２年又は３年の各営業年度における完成工事（工事進行基準を採っている場合は未完成工事を含む。）について記入すること。</t>
    <phoneticPr fontId="4"/>
  </si>
  <si>
    <t>４　許可業種に対応した建設工事ごとに、公共元請工事、民間元請工事、下請工事、その他少額工事の順に各々小計を付して記載し、営業年度ごとに当該建設工事の完成工事高の合計を記載すること。</t>
    <phoneticPr fontId="4"/>
  </si>
  <si>
    <t>直前２年間（３年間）
の平均完成工事高</t>
    <phoneticPr fontId="4"/>
  </si>
  <si>
    <t>元請
完成工事高</t>
    <rPh sb="0" eb="2">
      <t>モトウケ</t>
    </rPh>
    <rPh sb="3" eb="8">
      <t>カンセイコウジダカ</t>
    </rPh>
    <phoneticPr fontId="4"/>
  </si>
  <si>
    <t>公共元請
完成工事高</t>
    <rPh sb="0" eb="2">
      <t>コウキョウ</t>
    </rPh>
    <rPh sb="2" eb="4">
      <t>モトウケ</t>
    </rPh>
    <rPh sb="5" eb="10">
      <t>カンセイコウジダカ</t>
    </rPh>
    <phoneticPr fontId="4"/>
  </si>
  <si>
    <t>民間元請
完成工事高</t>
    <rPh sb="0" eb="2">
      <t>ミンカン</t>
    </rPh>
    <rPh sb="2" eb="4">
      <t>モトウケ</t>
    </rPh>
    <rPh sb="5" eb="10">
      <t>カンセイコウジダカ</t>
    </rPh>
    <phoneticPr fontId="4"/>
  </si>
  <si>
    <t>下請
完成工事高</t>
    <rPh sb="0" eb="2">
      <t>シタウケ</t>
    </rPh>
    <rPh sb="3" eb="8">
      <t>カンセイコウジダカ</t>
    </rPh>
    <phoneticPr fontId="4"/>
  </si>
  <si>
    <t>委任する管内</t>
    <rPh sb="0" eb="2">
      <t>イニン</t>
    </rPh>
    <rPh sb="4" eb="6">
      <t>カンナイ</t>
    </rPh>
    <phoneticPr fontId="4"/>
  </si>
  <si>
    <t>別紙</t>
  </si>
  <si>
    <t>住所</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</si>
  <si>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</si>
  <si>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</si>
  <si>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</si>
  <si>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作成責任者職・氏名</t>
    <rPh sb="0" eb="2">
      <t>サクセイ</t>
    </rPh>
    <rPh sb="2" eb="5">
      <t>セキニンシャ</t>
    </rPh>
    <rPh sb="5" eb="6">
      <t>ショク</t>
    </rPh>
    <rPh sb="7" eb="9">
      <t>シメイ</t>
    </rPh>
    <phoneticPr fontId="4"/>
  </si>
  <si>
    <t>第３号様式（第６関係）その１（建設工事用）</t>
    <rPh sb="6" eb="7">
      <t>ダイ</t>
    </rPh>
    <rPh sb="8" eb="10">
      <t>カンケイ</t>
    </rPh>
    <rPh sb="15" eb="17">
      <t>ケンセツ</t>
    </rPh>
    <rPh sb="17" eb="19">
      <t>コウジ</t>
    </rPh>
    <rPh sb="19" eb="20">
      <t>ヨウ</t>
    </rPh>
    <phoneticPr fontId="4"/>
  </si>
  <si>
    <t>通番</t>
    <rPh sb="0" eb="1">
      <t>ツウ</t>
    </rPh>
    <rPh sb="1" eb="2">
      <t>バン</t>
    </rPh>
    <phoneticPr fontId="4"/>
  </si>
  <si>
    <t>監理
補佐</t>
    <rPh sb="0" eb="2">
      <t>カンリ</t>
    </rPh>
    <rPh sb="3" eb="5">
      <t>ホサ</t>
    </rPh>
    <phoneticPr fontId="4"/>
  </si>
  <si>
    <t>双葉町長</t>
    <rPh sb="0" eb="2">
      <t>フタバ</t>
    </rPh>
    <rPh sb="2" eb="4">
      <t>チョウチョウ</t>
    </rPh>
    <phoneticPr fontId="4"/>
  </si>
  <si>
    <t>今般貴町発注に係る建設工事の入札に参加したいので、別冊指定の書類を添えて入札参加資格の審査を申請します。</t>
    <rPh sb="3" eb="4">
      <t>マチ</t>
    </rPh>
    <phoneticPr fontId="4"/>
  </si>
  <si>
    <t>双葉町長</t>
    <rPh sb="0" eb="4">
      <t>フタバチョウチョウ</t>
    </rPh>
    <phoneticPr fontId="16"/>
  </si>
  <si>
    <t>双葉町長　様</t>
    <rPh sb="0" eb="2">
      <t>フタバ</t>
    </rPh>
    <rPh sb="2" eb="4">
      <t>チョウチョウ</t>
    </rPh>
    <phoneticPr fontId="4"/>
  </si>
  <si>
    <t>５．その他工事施行に関する一切の件</t>
    <phoneticPr fontId="4"/>
  </si>
  <si>
    <t>契 約 時 使 用 印 鑑</t>
  </si>
  <si>
    <t>記</t>
    <phoneticPr fontId="4"/>
  </si>
  <si>
    <t>１．入札及び見積もりの件</t>
    <phoneticPr fontId="4"/>
  </si>
  <si>
    <t>２．契約の締結の件</t>
    <phoneticPr fontId="4"/>
  </si>
  <si>
    <t>３．代金の請求及び受領の件</t>
    <phoneticPr fontId="4"/>
  </si>
  <si>
    <t>960-8970</t>
    <phoneticPr fontId="4"/>
  </si>
  <si>
    <t>福島県福島市杉妻町2番16号</t>
    <rPh sb="0" eb="3">
      <t>フクシマケン</t>
    </rPh>
    <rPh sb="3" eb="6">
      <t>フクシマシ</t>
    </rPh>
    <rPh sb="6" eb="8">
      <t>スギツマ</t>
    </rPh>
    <rPh sb="8" eb="9">
      <t>マチ</t>
    </rPh>
    <rPh sb="10" eb="11">
      <t>バン</t>
    </rPh>
    <rPh sb="13" eb="14">
      <t>ゴウ</t>
    </rPh>
    <phoneticPr fontId="4"/>
  </si>
  <si>
    <t>ふくしまけんせつ</t>
    <phoneticPr fontId="4"/>
  </si>
  <si>
    <t>福島建設株式会社</t>
    <rPh sb="0" eb="2">
      <t>フクシマ</t>
    </rPh>
    <rPh sb="2" eb="4">
      <t>ケンセツ</t>
    </rPh>
    <rPh sb="4" eb="6">
      <t>カブシキ</t>
    </rPh>
    <rPh sb="6" eb="8">
      <t>カイシャ</t>
    </rPh>
    <phoneticPr fontId="4"/>
  </si>
  <si>
    <t>ふくしま　たろう</t>
    <phoneticPr fontId="4"/>
  </si>
  <si>
    <t>代表取締役　福島　太郎</t>
    <rPh sb="0" eb="2">
      <t>ダイヒョウ</t>
    </rPh>
    <rPh sb="2" eb="5">
      <t>トリシマリヤク</t>
    </rPh>
    <rPh sb="6" eb="8">
      <t>フクシマ</t>
    </rPh>
    <rPh sb="9" eb="11">
      <t>タロウ</t>
    </rPh>
    <phoneticPr fontId="4"/>
  </si>
  <si>
    <t>024-521-7788</t>
    <phoneticPr fontId="4"/>
  </si>
  <si>
    <t>024-521-7789</t>
    <phoneticPr fontId="4"/>
  </si>
  <si>
    <t>特</t>
  </si>
  <si>
    <t>1234</t>
    <phoneticPr fontId="4"/>
  </si>
  <si>
    <t>令和</t>
  </si>
  <si>
    <t>般</t>
  </si>
  <si>
    <t>①</t>
  </si>
  <si>
    <t>②</t>
  </si>
  <si>
    <t>⑩</t>
  </si>
  <si>
    <t>⑪</t>
  </si>
  <si>
    <t>○</t>
  </si>
  <si>
    <t>記入上の注意</t>
    <rPh sb="0" eb="3">
      <t>キニュウジョウ</t>
    </rPh>
    <rPh sb="4" eb="6">
      <t>チュウイ</t>
    </rPh>
    <phoneticPr fontId="4"/>
  </si>
  <si>
    <t>　１．申請年月日を記入すること。</t>
    <rPh sb="3" eb="5">
      <t>シンセイ</t>
    </rPh>
    <rPh sb="5" eb="8">
      <t>ネンガッピ</t>
    </rPh>
    <rPh sb="9" eb="11">
      <t>キニュウ</t>
    </rPh>
    <phoneticPr fontId="4"/>
  </si>
  <si>
    <t>　２．建設行の許可番号及び年月日は、審査基準日現在に有効な許可番号及び年月日を記入すること。</t>
    <rPh sb="3" eb="5">
      <t>ケンセツ</t>
    </rPh>
    <rPh sb="5" eb="6">
      <t>ギョウ</t>
    </rPh>
    <rPh sb="7" eb="9">
      <t>キョカ</t>
    </rPh>
    <rPh sb="9" eb="11">
      <t>バンゴウ</t>
    </rPh>
    <rPh sb="11" eb="12">
      <t>オヨ</t>
    </rPh>
    <rPh sb="13" eb="16">
      <t>ネンガッピ</t>
    </rPh>
    <rPh sb="18" eb="20">
      <t>シンサ</t>
    </rPh>
    <rPh sb="20" eb="23">
      <t>キジュンビ</t>
    </rPh>
    <rPh sb="23" eb="25">
      <t>ゲンザイ</t>
    </rPh>
    <rPh sb="26" eb="28">
      <t>ユウコウ</t>
    </rPh>
    <rPh sb="29" eb="31">
      <t>キョカ</t>
    </rPh>
    <rPh sb="31" eb="33">
      <t>バンゴウ</t>
    </rPh>
    <rPh sb="33" eb="34">
      <t>オヨ</t>
    </rPh>
    <rPh sb="35" eb="38">
      <t>ネンガッピ</t>
    </rPh>
    <rPh sb="39" eb="41">
      <t>キニュウ</t>
    </rPh>
    <phoneticPr fontId="4"/>
  </si>
  <si>
    <t>　３．希望する工事種別の欄は、希望する工事種別の番号を○で囲むこと。</t>
    <rPh sb="3" eb="5">
      <t>キボウ</t>
    </rPh>
    <rPh sb="7" eb="11">
      <t>コウジシュベツ</t>
    </rPh>
    <rPh sb="12" eb="13">
      <t>ラン</t>
    </rPh>
    <rPh sb="15" eb="17">
      <t>キボウ</t>
    </rPh>
    <rPh sb="19" eb="23">
      <t>コウジシュベツ</t>
    </rPh>
    <rPh sb="24" eb="26">
      <t>バンゴウ</t>
    </rPh>
    <rPh sb="29" eb="30">
      <t>カコ</t>
    </rPh>
    <phoneticPr fontId="4"/>
  </si>
  <si>
    <t>　４．作成担当者は、会社内部で申請書記載内容を熟知している者の指名を記載すること。</t>
    <rPh sb="3" eb="5">
      <t>サクセイ</t>
    </rPh>
    <rPh sb="5" eb="8">
      <t>タントウシャ</t>
    </rPh>
    <rPh sb="10" eb="12">
      <t>カイシャ</t>
    </rPh>
    <rPh sb="12" eb="14">
      <t>ナイブ</t>
    </rPh>
    <rPh sb="15" eb="17">
      <t>シンセイ</t>
    </rPh>
    <rPh sb="17" eb="18">
      <t>ショ</t>
    </rPh>
    <rPh sb="18" eb="20">
      <t>キサイ</t>
    </rPh>
    <rPh sb="20" eb="22">
      <t>ナイヨウ</t>
    </rPh>
    <rPh sb="23" eb="25">
      <t>ジュクチ</t>
    </rPh>
    <rPh sb="29" eb="30">
      <t>モノ</t>
    </rPh>
    <rPh sb="31" eb="33">
      <t>シメイ</t>
    </rPh>
    <rPh sb="34" eb="36">
      <t>キサイ</t>
    </rPh>
    <phoneticPr fontId="4"/>
  </si>
  <si>
    <t>　　　なお、行政書士が作成した場合には、その旨を記載し、申請者の委任状を添付すること。</t>
    <rPh sb="6" eb="8">
      <t>ギョウセイ</t>
    </rPh>
    <rPh sb="8" eb="10">
      <t>ショシ</t>
    </rPh>
    <rPh sb="11" eb="13">
      <t>サクセイ</t>
    </rPh>
    <rPh sb="15" eb="17">
      <t>バアイ</t>
    </rPh>
    <rPh sb="22" eb="23">
      <t>ムネ</t>
    </rPh>
    <rPh sb="24" eb="26">
      <t>キサイ</t>
    </rPh>
    <rPh sb="28" eb="31">
      <t>シンセイシャ</t>
    </rPh>
    <rPh sb="32" eb="35">
      <t>イニンジョウ</t>
    </rPh>
    <rPh sb="36" eb="38">
      <t>テンプ</t>
    </rPh>
    <phoneticPr fontId="4"/>
  </si>
  <si>
    <t>　５．商号又は名称及び代表者氏名には必ずふりがなを付けること。</t>
    <rPh sb="3" eb="5">
      <t>ショウゴウ</t>
    </rPh>
    <rPh sb="5" eb="6">
      <t>マタ</t>
    </rPh>
    <rPh sb="7" eb="9">
      <t>メイショウ</t>
    </rPh>
    <rPh sb="9" eb="10">
      <t>オヨ</t>
    </rPh>
    <rPh sb="11" eb="14">
      <t>ダイヒョウシャ</t>
    </rPh>
    <rPh sb="14" eb="16">
      <t>シメイ</t>
    </rPh>
    <rPh sb="18" eb="19">
      <t>カナラ</t>
    </rPh>
    <rPh sb="25" eb="26">
      <t>ツ</t>
    </rPh>
    <phoneticPr fontId="4"/>
  </si>
  <si>
    <t>　６．裏面に申請書裏面様式を添付し、必要事項を記載すること。</t>
    <rPh sb="3" eb="5">
      <t>リメン</t>
    </rPh>
    <rPh sb="6" eb="8">
      <t>シンセイ</t>
    </rPh>
    <rPh sb="8" eb="9">
      <t>ショ</t>
    </rPh>
    <rPh sb="9" eb="11">
      <t>リメン</t>
    </rPh>
    <rPh sb="11" eb="13">
      <t>ヨウシキ</t>
    </rPh>
    <rPh sb="14" eb="16">
      <t>テンプ</t>
    </rPh>
    <rPh sb="18" eb="20">
      <t>ヒツヨウ</t>
    </rPh>
    <rPh sb="20" eb="22">
      <t>ジコウ</t>
    </rPh>
    <rPh sb="23" eb="25">
      <t>キサイ</t>
    </rPh>
    <phoneticPr fontId="4"/>
  </si>
  <si>
    <t>　　　※基本受付の際は、全員添付すること。</t>
    <rPh sb="4" eb="6">
      <t>キホン</t>
    </rPh>
    <rPh sb="6" eb="8">
      <t>ウケツケ</t>
    </rPh>
    <rPh sb="9" eb="10">
      <t>サイ</t>
    </rPh>
    <rPh sb="12" eb="14">
      <t>ゼンイン</t>
    </rPh>
    <rPh sb="14" eb="16">
      <t>テンプ</t>
    </rPh>
    <phoneticPr fontId="4"/>
  </si>
  <si>
    <t>本社</t>
    <rPh sb="0" eb="2">
      <t>ホンシャ</t>
    </rPh>
    <phoneticPr fontId="4"/>
  </si>
  <si>
    <t>白河営業所</t>
    <rPh sb="0" eb="2">
      <t>シラカワ</t>
    </rPh>
    <rPh sb="2" eb="5">
      <t>エイギョウショ</t>
    </rPh>
    <phoneticPr fontId="4"/>
  </si>
  <si>
    <t>適用除外</t>
  </si>
  <si>
    <t>○○健康保険組合</t>
    <rPh sb="2" eb="4">
      <t>ケンコウ</t>
    </rPh>
    <rPh sb="4" eb="6">
      <t>ホケン</t>
    </rPh>
    <rPh sb="6" eb="8">
      <t>クミアイ</t>
    </rPh>
    <phoneticPr fontId="4"/>
  </si>
  <si>
    <t>□□×××</t>
    <phoneticPr fontId="4"/>
  </si>
  <si>
    <t>△△◇◇◇</t>
    <phoneticPr fontId="4"/>
  </si>
  <si>
    <t>××××××</t>
    <phoneticPr fontId="4"/>
  </si>
  <si>
    <t>△△△△△△</t>
    <phoneticPr fontId="4"/>
  </si>
  <si>
    <t>令和　６年　２月　１日</t>
    <rPh sb="0" eb="2">
      <t>レイワ</t>
    </rPh>
    <rPh sb="4" eb="5">
      <t>ネン</t>
    </rPh>
    <rPh sb="7" eb="8">
      <t>ガツ</t>
    </rPh>
    <rPh sb="10" eb="11">
      <t>ニチ</t>
    </rPh>
    <phoneticPr fontId="16"/>
  </si>
  <si>
    <t>福島県福島市杉妻町2番16号</t>
    <rPh sb="0" eb="3">
      <t>フクシマケン</t>
    </rPh>
    <rPh sb="3" eb="6">
      <t>フクシマシ</t>
    </rPh>
    <rPh sb="6" eb="8">
      <t>スギツマ</t>
    </rPh>
    <rPh sb="8" eb="9">
      <t>マチ</t>
    </rPh>
    <rPh sb="10" eb="11">
      <t>バン</t>
    </rPh>
    <rPh sb="13" eb="14">
      <t>ゴウ</t>
    </rPh>
    <phoneticPr fontId="4"/>
  </si>
  <si>
    <t>福島建設株式会社</t>
    <rPh sb="0" eb="2">
      <t>フクシマ</t>
    </rPh>
    <rPh sb="2" eb="4">
      <t>ケンセツ</t>
    </rPh>
    <rPh sb="4" eb="8">
      <t>カブシキガイシャ</t>
    </rPh>
    <phoneticPr fontId="4"/>
  </si>
  <si>
    <t>代表取締役　福島　太郎</t>
    <rPh sb="0" eb="2">
      <t>ダイヒョウ</t>
    </rPh>
    <rPh sb="2" eb="5">
      <t>トリシマリヤク</t>
    </rPh>
    <rPh sb="6" eb="8">
      <t>フクシマ</t>
    </rPh>
    <rPh sb="9" eb="11">
      <t>タロウ</t>
    </rPh>
    <phoneticPr fontId="4"/>
  </si>
  <si>
    <t>（土木一式工事）</t>
    <rPh sb="1" eb="3">
      <t>ドボク</t>
    </rPh>
    <rPh sb="3" eb="5">
      <t>イッシキ</t>
    </rPh>
    <rPh sb="5" eb="7">
      <t>コウジ</t>
    </rPh>
    <phoneticPr fontId="4"/>
  </si>
  <si>
    <t>国土交通省東北地方整備局</t>
    <rPh sb="0" eb="5">
      <t>コクドコウツウショウ</t>
    </rPh>
    <rPh sb="5" eb="7">
      <t>トウホク</t>
    </rPh>
    <rPh sb="7" eb="9">
      <t>チホウ</t>
    </rPh>
    <rPh sb="9" eb="12">
      <t>セイビキョク</t>
    </rPh>
    <phoneticPr fontId="4"/>
  </si>
  <si>
    <t>福島県</t>
    <rPh sb="0" eb="3">
      <t>フクシマケン</t>
    </rPh>
    <phoneticPr fontId="4"/>
  </si>
  <si>
    <t>○○工業(株)</t>
    <rPh sb="2" eb="4">
      <t>コウギョウ</t>
    </rPh>
    <rPh sb="4" eb="7">
      <t>カブ</t>
    </rPh>
    <phoneticPr fontId="4"/>
  </si>
  <si>
    <t>土木一式　計</t>
    <rPh sb="0" eb="2">
      <t>ドボク</t>
    </rPh>
    <rPh sb="2" eb="4">
      <t>イッシキ</t>
    </rPh>
    <rPh sb="5" eb="6">
      <t>ケイ</t>
    </rPh>
    <phoneticPr fontId="4"/>
  </si>
  <si>
    <t>国道49号改良工事</t>
    <rPh sb="0" eb="2">
      <t>コクドウ</t>
    </rPh>
    <rPh sb="4" eb="5">
      <t>ゴウ</t>
    </rPh>
    <rPh sb="5" eb="7">
      <t>カイリョウ</t>
    </rPh>
    <rPh sb="7" eb="9">
      <t>コウジ</t>
    </rPh>
    <phoneticPr fontId="4"/>
  </si>
  <si>
    <t>福島空港用地造成工事</t>
    <rPh sb="0" eb="2">
      <t>フクシマ</t>
    </rPh>
    <rPh sb="2" eb="4">
      <t>クウコウ</t>
    </rPh>
    <rPh sb="4" eb="6">
      <t>ヨウチ</t>
    </rPh>
    <rPh sb="6" eb="8">
      <t>ゾウセイ</t>
    </rPh>
    <rPh sb="8" eb="10">
      <t>コウジ</t>
    </rPh>
    <phoneticPr fontId="4"/>
  </si>
  <si>
    <t>その他</t>
    <rPh sb="2" eb="3">
      <t>タ</t>
    </rPh>
    <phoneticPr fontId="4"/>
  </si>
  <si>
    <t>（公共元請　計）</t>
    <rPh sb="1" eb="3">
      <t>コウキョウ</t>
    </rPh>
    <rPh sb="3" eb="5">
      <t>モトウケ</t>
    </rPh>
    <rPh sb="6" eb="7">
      <t>ケイ</t>
    </rPh>
    <phoneticPr fontId="4"/>
  </si>
  <si>
    <t>○○工業(株)工事用地拡張工事</t>
    <rPh sb="2" eb="4">
      <t>コウギョウ</t>
    </rPh>
    <rPh sb="4" eb="7">
      <t>カブ</t>
    </rPh>
    <rPh sb="7" eb="9">
      <t>コウジ</t>
    </rPh>
    <rPh sb="9" eb="11">
      <t>ヨウチ</t>
    </rPh>
    <rPh sb="11" eb="13">
      <t>カクチョウ</t>
    </rPh>
    <rPh sb="13" eb="15">
      <t>コウジ</t>
    </rPh>
    <phoneticPr fontId="4"/>
  </si>
  <si>
    <t>（民間元請　計）</t>
    <rPh sb="1" eb="3">
      <t>ミンカン</t>
    </rPh>
    <rPh sb="3" eb="5">
      <t>モトウケ</t>
    </rPh>
    <rPh sb="6" eb="7">
      <t>ケイ</t>
    </rPh>
    <phoneticPr fontId="4"/>
  </si>
  <si>
    <t>〃</t>
    <phoneticPr fontId="4"/>
  </si>
  <si>
    <t>（とび・土工）</t>
    <rPh sb="4" eb="6">
      <t>ドコウ</t>
    </rPh>
    <phoneticPr fontId="4"/>
  </si>
  <si>
    <t>○○市</t>
    <rPh sb="2" eb="3">
      <t>シ</t>
    </rPh>
    <phoneticPr fontId="4"/>
  </si>
  <si>
    <t>○○海水浴場整備工事</t>
    <rPh sb="2" eb="6">
      <t>カイスイヨクジョウ</t>
    </rPh>
    <rPh sb="6" eb="8">
      <t>セイビ</t>
    </rPh>
    <rPh sb="8" eb="10">
      <t>コウジ</t>
    </rPh>
    <phoneticPr fontId="4"/>
  </si>
  <si>
    <t>○○建設(株)</t>
    <rPh sb="2" eb="4">
      <t>ケンセツ</t>
    </rPh>
    <rPh sb="4" eb="7">
      <t>カブ</t>
    </rPh>
    <phoneticPr fontId="4"/>
  </si>
  <si>
    <t>○○港防波堤工事</t>
    <rPh sb="2" eb="3">
      <t>ミナト</t>
    </rPh>
    <rPh sb="3" eb="6">
      <t>ボウハテイ</t>
    </rPh>
    <rPh sb="6" eb="8">
      <t>コウジ</t>
    </rPh>
    <phoneticPr fontId="4"/>
  </si>
  <si>
    <t>（下請　計）</t>
    <rPh sb="1" eb="2">
      <t>シタ</t>
    </rPh>
    <rPh sb="2" eb="3">
      <t>ウ</t>
    </rPh>
    <rPh sb="4" eb="5">
      <t>ケイ</t>
    </rPh>
    <phoneticPr fontId="4"/>
  </si>
  <si>
    <t>とび・土工・コンクリート　計</t>
    <rPh sb="3" eb="5">
      <t>ドコウ</t>
    </rPh>
    <rPh sb="13" eb="14">
      <t>ケイ</t>
    </rPh>
    <phoneticPr fontId="4"/>
  </si>
  <si>
    <t>　１．工事経歴書は消費税抜きとする。</t>
    <phoneticPr fontId="4"/>
  </si>
  <si>
    <t>　　　含まれる完成工事高を記入すること。</t>
    <phoneticPr fontId="4"/>
  </si>
  <si>
    <t>　２．工事経歴書は、経営事項審査の完成工事高の選択（２年平均又は３年平均）にあわせ、審査基準日の直前２年又は３年の各営業年度に</t>
    <phoneticPr fontId="4"/>
  </si>
  <si>
    <t>　３．工事経歴書は、申請する福島県の工事種別ごと（１８）に作成すること。</t>
    <phoneticPr fontId="4"/>
  </si>
  <si>
    <t>　　　なお、工事種別に対応する建設業法許可業種ごと（２９）に、公共元請工事、民間元請工事、下請工事（公共＋民間）の順に各々小計を</t>
    <phoneticPr fontId="4"/>
  </si>
  <si>
    <t>　　　記載すること。最後に営業年度ごとに申請する種別の完成工事高の合計を記載すること。</t>
    <phoneticPr fontId="4"/>
  </si>
  <si>
    <t>　４．記載する工事は、完成工事高の７割程度を１件ごとに記載し、残りは「その他」としてまとめてよい。</t>
  </si>
  <si>
    <t>　５． 下請工事の発注者名は、元請業者名とし、工事名は下請工事名とすること。</t>
  </si>
  <si>
    <t>　６．請負代金の額は、最終請負契約額を記入すること。</t>
    <phoneticPr fontId="4"/>
  </si>
  <si>
    <t>　７．共同企業体として請け負った工事は、出資割合で計算した金額を記載すること。この場合、全体請負額をカッコ書きすること。</t>
    <phoneticPr fontId="4"/>
  </si>
  <si>
    <t>　　　なお、経営事項審査等で使用した工事経歴書をそのまま使用する場合は、記載の工事１件毎に福島県の１８業種との対応及び公共元請、</t>
    <phoneticPr fontId="4"/>
  </si>
  <si>
    <t>　　　民間元請、下請（公共＋民間）の区分を明記し、それぞれの集計を記載すること。</t>
    <phoneticPr fontId="4"/>
  </si>
  <si>
    <t>　９．指定様式以外での作成も認めるが、その場合は、指定の記載事項及び方法を満たしていること。（記載例については、次ページを参照）</t>
    <phoneticPr fontId="4"/>
  </si>
  <si>
    <t>　　　完成工事高集計表に工事経歴書の内容（工事種別毎の平均完成工事高・元請、下請完成工事高等）を転記すること。</t>
    <rPh sb="3" eb="5">
      <t>カンセイ</t>
    </rPh>
    <rPh sb="5" eb="8">
      <t>コウジダカ</t>
    </rPh>
    <rPh sb="8" eb="11">
      <t>シュウケイヒョウ</t>
    </rPh>
    <rPh sb="12" eb="14">
      <t>コウジ</t>
    </rPh>
    <rPh sb="14" eb="17">
      <t>ケイレキショ</t>
    </rPh>
    <rPh sb="18" eb="20">
      <t>ナイヨウ</t>
    </rPh>
    <rPh sb="21" eb="25">
      <t>コウジシュベツ</t>
    </rPh>
    <rPh sb="25" eb="26">
      <t>ゴト</t>
    </rPh>
    <rPh sb="27" eb="29">
      <t>ヘイキン</t>
    </rPh>
    <rPh sb="29" eb="31">
      <t>カンセイ</t>
    </rPh>
    <rPh sb="31" eb="34">
      <t>コウジダカ</t>
    </rPh>
    <rPh sb="35" eb="37">
      <t>モトウケ</t>
    </rPh>
    <rPh sb="38" eb="40">
      <t>シタウケ</t>
    </rPh>
    <rPh sb="40" eb="42">
      <t>カンセイ</t>
    </rPh>
    <rPh sb="42" eb="44">
      <t>コウジ</t>
    </rPh>
    <rPh sb="44" eb="45">
      <t>ダカ</t>
    </rPh>
    <rPh sb="45" eb="46">
      <t>ナド</t>
    </rPh>
    <rPh sb="48" eb="50">
      <t>テンキ</t>
    </rPh>
    <phoneticPr fontId="4"/>
  </si>
  <si>
    <t>　８．本用紙は、表面と裏面を両面印刷でＡ４判１枚として提出すること。長編綴じとなるように作成すること。</t>
    <rPh sb="3" eb="4">
      <t>ホン</t>
    </rPh>
    <rPh sb="4" eb="6">
      <t>ヨウシ</t>
    </rPh>
    <rPh sb="8" eb="10">
      <t>ヒョウメン</t>
    </rPh>
    <rPh sb="11" eb="13">
      <t>リメン</t>
    </rPh>
    <rPh sb="14" eb="16">
      <t>リョウメン</t>
    </rPh>
    <rPh sb="16" eb="18">
      <t>インサツ</t>
    </rPh>
    <rPh sb="21" eb="22">
      <t>バン</t>
    </rPh>
    <rPh sb="23" eb="24">
      <t>マイ</t>
    </rPh>
    <rPh sb="27" eb="29">
      <t>テイシュツ</t>
    </rPh>
    <phoneticPr fontId="4"/>
  </si>
  <si>
    <t>工事経歴書</t>
  </si>
  <si>
    <t>様式第二号の二（第二条、第十九条の三関係）</t>
  </si>
  <si>
    <t>（建設工事の種類）　土木一式　工事</t>
    <phoneticPr fontId="4"/>
  </si>
  <si>
    <t>　１．各営業年度の工事経歴書から、福島県の工事種別毎に完成工事高、元請完成工事高などを転記すること。</t>
    <rPh sb="3" eb="4">
      <t>カク</t>
    </rPh>
    <rPh sb="4" eb="6">
      <t>エイギョウ</t>
    </rPh>
    <rPh sb="6" eb="8">
      <t>ネンド</t>
    </rPh>
    <rPh sb="9" eb="11">
      <t>コウジ</t>
    </rPh>
    <rPh sb="11" eb="14">
      <t>ケイレキショ</t>
    </rPh>
    <rPh sb="17" eb="20">
      <t>フクシマケン</t>
    </rPh>
    <rPh sb="21" eb="23">
      <t>コウジ</t>
    </rPh>
    <rPh sb="23" eb="25">
      <t>シュベツ</t>
    </rPh>
    <rPh sb="25" eb="26">
      <t>ゴト</t>
    </rPh>
    <rPh sb="27" eb="29">
      <t>カンセイ</t>
    </rPh>
    <rPh sb="29" eb="31">
      <t>コウジ</t>
    </rPh>
    <rPh sb="31" eb="32">
      <t>ダカ</t>
    </rPh>
    <rPh sb="33" eb="35">
      <t>モトウケ</t>
    </rPh>
    <rPh sb="35" eb="37">
      <t>カンセイ</t>
    </rPh>
    <rPh sb="37" eb="39">
      <t>コウジ</t>
    </rPh>
    <rPh sb="39" eb="40">
      <t>ダカ</t>
    </rPh>
    <rPh sb="43" eb="45">
      <t>テンキ</t>
    </rPh>
    <phoneticPr fontId="4"/>
  </si>
  <si>
    <t>　２．経営事項審査の完成工事高の選択（２年平均又は３年平均）に合わせて記入すること。</t>
    <rPh sb="3" eb="5">
      <t>ケイエイ</t>
    </rPh>
    <rPh sb="5" eb="7">
      <t>ジコウ</t>
    </rPh>
    <rPh sb="7" eb="9">
      <t>シンサ</t>
    </rPh>
    <rPh sb="10" eb="12">
      <t>カンセイ</t>
    </rPh>
    <rPh sb="12" eb="14">
      <t>コウジ</t>
    </rPh>
    <rPh sb="14" eb="15">
      <t>ダカ</t>
    </rPh>
    <rPh sb="16" eb="18">
      <t>センタク</t>
    </rPh>
    <rPh sb="20" eb="21">
      <t>ネン</t>
    </rPh>
    <rPh sb="21" eb="23">
      <t>ヘイキン</t>
    </rPh>
    <rPh sb="23" eb="24">
      <t>マタ</t>
    </rPh>
    <rPh sb="26" eb="27">
      <t>ネン</t>
    </rPh>
    <rPh sb="27" eb="29">
      <t>ヘイキン</t>
    </rPh>
    <rPh sb="31" eb="32">
      <t>ア</t>
    </rPh>
    <rPh sb="35" eb="37">
      <t>キニュウ</t>
    </rPh>
    <phoneticPr fontId="4"/>
  </si>
  <si>
    <t>　３．平均完成工事高欄は、各決算期の金額を縦に集計して算出するものとする。なお、千円未満の端数については切り捨てとする。</t>
    <rPh sb="3" eb="5">
      <t>ヘイキン</t>
    </rPh>
    <rPh sb="5" eb="7">
      <t>カンセイ</t>
    </rPh>
    <rPh sb="7" eb="9">
      <t>コウジ</t>
    </rPh>
    <rPh sb="9" eb="10">
      <t>ダカ</t>
    </rPh>
    <rPh sb="10" eb="11">
      <t>ラン</t>
    </rPh>
    <rPh sb="13" eb="14">
      <t>カク</t>
    </rPh>
    <rPh sb="14" eb="16">
      <t>ケッサン</t>
    </rPh>
    <rPh sb="16" eb="17">
      <t>キ</t>
    </rPh>
    <rPh sb="18" eb="20">
      <t>キンガク</t>
    </rPh>
    <rPh sb="21" eb="22">
      <t>タテ</t>
    </rPh>
    <rPh sb="23" eb="25">
      <t>シュウケイ</t>
    </rPh>
    <rPh sb="27" eb="29">
      <t>サンシュツ</t>
    </rPh>
    <rPh sb="40" eb="42">
      <t>センエン</t>
    </rPh>
    <rPh sb="42" eb="44">
      <t>ミマン</t>
    </rPh>
    <rPh sb="45" eb="47">
      <t>ハスウ</t>
    </rPh>
    <rPh sb="52" eb="53">
      <t>キ</t>
    </rPh>
    <rPh sb="54" eb="55">
      <t>ス</t>
    </rPh>
    <phoneticPr fontId="4"/>
  </si>
  <si>
    <t>　　　（端数処理により決算期の横の計算が合わなくても良いものとする）</t>
    <rPh sb="4" eb="6">
      <t>ハスウ</t>
    </rPh>
    <rPh sb="6" eb="8">
      <t>ショリ</t>
    </rPh>
    <rPh sb="11" eb="14">
      <t>ケッサンキ</t>
    </rPh>
    <rPh sb="15" eb="16">
      <t>ヨコ</t>
    </rPh>
    <rPh sb="17" eb="19">
      <t>ケイサン</t>
    </rPh>
    <rPh sb="20" eb="21">
      <t>ア</t>
    </rPh>
    <rPh sb="26" eb="27">
      <t>ヨ</t>
    </rPh>
    <phoneticPr fontId="4"/>
  </si>
  <si>
    <t>　４．直近の営業年度の完成工事高がない工事種別は、入札参加資格の申請ができない。</t>
    <rPh sb="3" eb="5">
      <t>チョッキン</t>
    </rPh>
    <rPh sb="6" eb="10">
      <t>エイギョウネンド</t>
    </rPh>
    <rPh sb="11" eb="13">
      <t>カンセイ</t>
    </rPh>
    <rPh sb="13" eb="16">
      <t>コウジダカ</t>
    </rPh>
    <rPh sb="19" eb="21">
      <t>コウジ</t>
    </rPh>
    <rPh sb="21" eb="23">
      <t>シュベツ</t>
    </rPh>
    <rPh sb="25" eb="27">
      <t>ニュウサツ</t>
    </rPh>
    <rPh sb="27" eb="29">
      <t>サンカ</t>
    </rPh>
    <rPh sb="29" eb="31">
      <t>シカク</t>
    </rPh>
    <rPh sb="32" eb="34">
      <t>シンセイ</t>
    </rPh>
    <phoneticPr fontId="4"/>
  </si>
  <si>
    <t>　５．４種別以上申請する者は、２枚以上となるため両面印刷でＡ４判１枚として提出すること。長編綴じとなるように作成すること。</t>
    <rPh sb="4" eb="6">
      <t>シュベツ</t>
    </rPh>
    <rPh sb="6" eb="8">
      <t>イジョウ</t>
    </rPh>
    <rPh sb="8" eb="10">
      <t>シンセイ</t>
    </rPh>
    <rPh sb="12" eb="13">
      <t>モノ</t>
    </rPh>
    <rPh sb="16" eb="17">
      <t>マイ</t>
    </rPh>
    <rPh sb="17" eb="19">
      <t>イジョウ</t>
    </rPh>
    <rPh sb="24" eb="26">
      <t>リョウメン</t>
    </rPh>
    <rPh sb="26" eb="28">
      <t>インサツ</t>
    </rPh>
    <rPh sb="37" eb="39">
      <t>テイシュツ</t>
    </rPh>
    <phoneticPr fontId="4"/>
  </si>
  <si>
    <t>　　　各工事種別の直前２年間（３年間）の平均完成工事高をデータ入力表No.２へ転記すること。</t>
    <rPh sb="3" eb="4">
      <t>カク</t>
    </rPh>
    <rPh sb="4" eb="6">
      <t>コウジ</t>
    </rPh>
    <rPh sb="6" eb="8">
      <t>シュベツ</t>
    </rPh>
    <rPh sb="9" eb="11">
      <t>チョクゼン</t>
    </rPh>
    <rPh sb="12" eb="14">
      <t>ネンカン</t>
    </rPh>
    <rPh sb="16" eb="18">
      <t>ネンカン</t>
    </rPh>
    <rPh sb="20" eb="22">
      <t>ヘイキン</t>
    </rPh>
    <rPh sb="22" eb="24">
      <t>カンセイ</t>
    </rPh>
    <rPh sb="24" eb="27">
      <t>コウジダカ</t>
    </rPh>
    <rPh sb="31" eb="33">
      <t>ニュウリョク</t>
    </rPh>
    <rPh sb="33" eb="34">
      <t>ヒョウ</t>
    </rPh>
    <rPh sb="39" eb="41">
      <t>テンキ</t>
    </rPh>
    <phoneticPr fontId="4"/>
  </si>
  <si>
    <t>　　　対応表の申込種別の縦欄合計と本様式の平均完成工事高が一致しているか確認すること。</t>
    <rPh sb="3" eb="6">
      <t>タイオウヒョウ</t>
    </rPh>
    <rPh sb="7" eb="9">
      <t>モウシコミ</t>
    </rPh>
    <rPh sb="9" eb="11">
      <t>シュベツ</t>
    </rPh>
    <rPh sb="12" eb="13">
      <t>タテ</t>
    </rPh>
    <rPh sb="13" eb="14">
      <t>ラン</t>
    </rPh>
    <rPh sb="14" eb="16">
      <t>ゴウケイ</t>
    </rPh>
    <rPh sb="17" eb="20">
      <t>ホンヨウシキ</t>
    </rPh>
    <rPh sb="21" eb="23">
      <t>ヘイキン</t>
    </rPh>
    <rPh sb="23" eb="25">
      <t>カンセイ</t>
    </rPh>
    <rPh sb="25" eb="28">
      <t>コウジダカ</t>
    </rPh>
    <rPh sb="29" eb="31">
      <t>イッチ</t>
    </rPh>
    <rPh sb="36" eb="38">
      <t>カクニン</t>
    </rPh>
    <phoneticPr fontId="4"/>
  </si>
  <si>
    <t>福島建設株式会社</t>
    <rPh sb="0" eb="2">
      <t>フクシマ</t>
    </rPh>
    <rPh sb="2" eb="4">
      <t>ケンセツ</t>
    </rPh>
    <rPh sb="4" eb="6">
      <t>カブシキ</t>
    </rPh>
    <rPh sb="6" eb="8">
      <t>カイシャ</t>
    </rPh>
    <phoneticPr fontId="4"/>
  </si>
  <si>
    <t>工務課長</t>
    <rPh sb="0" eb="2">
      <t>コウム</t>
    </rPh>
    <rPh sb="2" eb="4">
      <t>カチョウ</t>
    </rPh>
    <phoneticPr fontId="4"/>
  </si>
  <si>
    <t>工務係長</t>
    <rPh sb="0" eb="2">
      <t>コウム</t>
    </rPh>
    <rPh sb="2" eb="4">
      <t>カカリチョウ</t>
    </rPh>
    <phoneticPr fontId="4"/>
  </si>
  <si>
    <t>福島　太郎</t>
    <rPh sb="0" eb="2">
      <t>フクシマ</t>
    </rPh>
    <rPh sb="3" eb="5">
      <t>タロウ</t>
    </rPh>
    <phoneticPr fontId="4"/>
  </si>
  <si>
    <t>福島　二郎</t>
    <rPh sb="0" eb="2">
      <t>フクシマ</t>
    </rPh>
    <rPh sb="3" eb="5">
      <t>ジロウ</t>
    </rPh>
    <phoneticPr fontId="4"/>
  </si>
  <si>
    <t>工務課長　福島　一郎</t>
    <rPh sb="0" eb="2">
      <t>コウム</t>
    </rPh>
    <rPh sb="2" eb="4">
      <t>カチョウ</t>
    </rPh>
    <rPh sb="5" eb="7">
      <t>フクシマ</t>
    </rPh>
    <rPh sb="8" eb="10">
      <t>イチロウ</t>
    </rPh>
    <phoneticPr fontId="4"/>
  </si>
  <si>
    <t>工務係長　福島　二郎</t>
    <rPh sb="0" eb="2">
      <t>コウム</t>
    </rPh>
    <rPh sb="2" eb="4">
      <t>カカリチョウ</t>
    </rPh>
    <rPh sb="5" eb="7">
      <t>フクシマ</t>
    </rPh>
    <rPh sb="8" eb="10">
      <t>ジロウ</t>
    </rPh>
    <phoneticPr fontId="4"/>
  </si>
  <si>
    <t>一般土木施工管理技士</t>
    <rPh sb="0" eb="2">
      <t>イッパン</t>
    </rPh>
    <rPh sb="2" eb="4">
      <t>ドボク</t>
    </rPh>
    <rPh sb="4" eb="8">
      <t>セコウカンリ</t>
    </rPh>
    <rPh sb="8" eb="10">
      <t>ギシ</t>
    </rPh>
    <phoneticPr fontId="4"/>
  </si>
  <si>
    <t>〃</t>
    <phoneticPr fontId="4"/>
  </si>
  <si>
    <t>３－○号国道改良工事現場代理人</t>
    <rPh sb="3" eb="4">
      <t>ゴウ</t>
    </rPh>
    <rPh sb="4" eb="6">
      <t>コクドウ</t>
    </rPh>
    <rPh sb="6" eb="8">
      <t>カイリョウ</t>
    </rPh>
    <rPh sb="8" eb="10">
      <t>コウジ</t>
    </rPh>
    <rPh sb="10" eb="12">
      <t>ゲンバ</t>
    </rPh>
    <rPh sb="12" eb="15">
      <t>ダイリニン</t>
    </rPh>
    <phoneticPr fontId="4"/>
  </si>
  <si>
    <t>３－△号河川改良工事現場代理人</t>
    <rPh sb="3" eb="4">
      <t>ゴウ</t>
    </rPh>
    <rPh sb="4" eb="6">
      <t>カセン</t>
    </rPh>
    <rPh sb="6" eb="8">
      <t>カイリョウ</t>
    </rPh>
    <rPh sb="8" eb="10">
      <t>コウジ</t>
    </rPh>
    <rPh sb="10" eb="12">
      <t>ゲンバ</t>
    </rPh>
    <rPh sb="12" eb="15">
      <t>ダイリニン</t>
    </rPh>
    <phoneticPr fontId="4"/>
  </si>
  <si>
    <t>合計</t>
    <rPh sb="0" eb="1">
      <t>ゴウ</t>
    </rPh>
    <rPh sb="1" eb="2">
      <t>ケイ</t>
    </rPh>
    <phoneticPr fontId="4"/>
  </si>
  <si>
    <t>　１．申請する工事種別毎に作成し、審査基準日の直前営業年度末現在における技術者について記載すること。</t>
    <phoneticPr fontId="4"/>
  </si>
  <si>
    <t>　２．原則として本様式により作成すること。ただし、工事種別の組み替えをせず、経営事項審査の技術者人数と同じく申請する</t>
    <phoneticPr fontId="4"/>
  </si>
  <si>
    <t>　　　場合に限り、指定外の様式でも可とする。</t>
    <phoneticPr fontId="4"/>
  </si>
  <si>
    <t>　３．経審の「とび・土工・コンクリート」及び「解体」の行に記載される技術者数を個別に使用せず、「とび・土工・コンク</t>
    <phoneticPr fontId="4"/>
  </si>
  <si>
    <t>　　　リート・解体（経過措置）」の行に記載される技術者数を上限として本様式を作成すること。（技術者数の二重計上を防ぐため）</t>
    <phoneticPr fontId="4"/>
  </si>
  <si>
    <t>　４．同一人が複数の工事種別の技術者要件を満たす場合は、２業種まで技術者として記載することができる。</t>
    <phoneticPr fontId="4"/>
  </si>
  <si>
    <t>　　　※ 経営事項審査で技術者として計上していない者や加点されている許可業種のうち、組み替えができない工事種別への</t>
    <phoneticPr fontId="4"/>
  </si>
  <si>
    <t>　　　 　技術者の記載はしないこと。</t>
    <phoneticPr fontId="4"/>
  </si>
  <si>
    <t>　　　※ 経営事項審査において内書きとして記載されている「プレストレストコンクリート」「法面処理」「鋼橋上部」について</t>
    <phoneticPr fontId="4"/>
  </si>
  <si>
    <t>　　　 　は、技術者の数が、それぞれ「土木一式」、「とび・土工・コンクリート」、「鋼構造物」に含まれているので、これら</t>
    <phoneticPr fontId="4"/>
  </si>
  <si>
    <t xml:space="preserve"> 　　　　の許可業種に基づいて申請する場合は、注意すること。</t>
    <phoneticPr fontId="4"/>
  </si>
  <si>
    <t>　５．技術者経歴書には、建設業法第７条第２号イ、ロ、ハ又は第１５条第２号イ、ハに該当し、かつ常勤の職員のみ記載すること。</t>
    <phoneticPr fontId="4"/>
  </si>
  <si>
    <t>　　　（事業主、代表者等も含むことができる）</t>
    <phoneticPr fontId="4"/>
  </si>
  <si>
    <t>　６．「法令による免許等」欄は、希望する工事種別に関するもののみ記載すること。</t>
    <phoneticPr fontId="4"/>
  </si>
  <si>
    <t>　７．「実務経歴」欄は、審査対象年度に当該技術者が従事した工事のうち最大のものを１年に１件記載するものとし、当該工事に</t>
    <phoneticPr fontId="4"/>
  </si>
  <si>
    <t>　　　おける工事名及びその者の地位を記載すること（事業主、代表者等は、職務内容でよい）。</t>
    <phoneticPr fontId="4"/>
  </si>
  <si>
    <t>　８．「技術者区分」は経営事項審査で申請した１級、受講、基幹、２級、その他の区分の該当する欄に○印を記入すること。</t>
    <phoneticPr fontId="4"/>
  </si>
  <si>
    <t>　　　計の欄には、各ページ毎の小計を記入し、各工事種別の最終ページにその合計を記載すること。</t>
    <phoneticPr fontId="4"/>
  </si>
  <si>
    <t>　　　この合計をデータ入力票№２に転記すること。</t>
    <phoneticPr fontId="4"/>
  </si>
  <si>
    <t>　９．本用紙は、表面と裏面を両面印刷でＡ４判１枚として提出すること。長編綴じとなるように作成すること。</t>
    <rPh sb="3" eb="4">
      <t>ホン</t>
    </rPh>
    <rPh sb="4" eb="6">
      <t>ヨウシ</t>
    </rPh>
    <rPh sb="8" eb="10">
      <t>ヒョウメン</t>
    </rPh>
    <rPh sb="11" eb="13">
      <t>リメン</t>
    </rPh>
    <rPh sb="14" eb="16">
      <t>リョウメン</t>
    </rPh>
    <rPh sb="16" eb="18">
      <t>インサツ</t>
    </rPh>
    <rPh sb="21" eb="22">
      <t>バン</t>
    </rPh>
    <rPh sb="23" eb="24">
      <t>マイ</t>
    </rPh>
    <rPh sb="27" eb="29">
      <t>テイシュツ</t>
    </rPh>
    <phoneticPr fontId="4"/>
  </si>
  <si>
    <t>福島建設株式会社</t>
    <rPh sb="0" eb="4">
      <t>フクシマケンセツ</t>
    </rPh>
    <rPh sb="4" eb="6">
      <t>カブシキ</t>
    </rPh>
    <rPh sb="6" eb="8">
      <t>カイシャ</t>
    </rPh>
    <phoneticPr fontId="4"/>
  </si>
  <si>
    <t>本社</t>
    <rPh sb="0" eb="2">
      <t>ホンシャ</t>
    </rPh>
    <phoneticPr fontId="4"/>
  </si>
  <si>
    <t>南会津営業所</t>
    <rPh sb="0" eb="1">
      <t>ミナミ</t>
    </rPh>
    <rPh sb="1" eb="3">
      <t>アイヅ</t>
    </rPh>
    <rPh sb="3" eb="6">
      <t>エイギョウショ</t>
    </rPh>
    <phoneticPr fontId="4"/>
  </si>
  <si>
    <t>郡山支店</t>
    <rPh sb="0" eb="2">
      <t>コオリヤマ</t>
    </rPh>
    <rPh sb="2" eb="4">
      <t>シテン</t>
    </rPh>
    <phoneticPr fontId="4"/>
  </si>
  <si>
    <t>（土）
（建）
（と）</t>
    <rPh sb="1" eb="2">
      <t>ツチ</t>
    </rPh>
    <rPh sb="5" eb="6">
      <t>ケン</t>
    </rPh>
    <phoneticPr fontId="4"/>
  </si>
  <si>
    <t>（土）
（建）
（と）</t>
    <phoneticPr fontId="4"/>
  </si>
  <si>
    <t>（土）</t>
    <phoneticPr fontId="4"/>
  </si>
  <si>
    <t>（筋）
（園）</t>
    <rPh sb="1" eb="2">
      <t>スジ</t>
    </rPh>
    <rPh sb="5" eb="6">
      <t>エン</t>
    </rPh>
    <phoneticPr fontId="4"/>
  </si>
  <si>
    <t>（園）</t>
    <phoneticPr fontId="4"/>
  </si>
  <si>
    <t>〒960-8670
福島市杉妻町2-16
024-521-7899</t>
    <rPh sb="10" eb="12">
      <t>フクシマ</t>
    </rPh>
    <rPh sb="12" eb="13">
      <t>シ</t>
    </rPh>
    <rPh sb="13" eb="16">
      <t>スギツマチョウ</t>
    </rPh>
    <phoneticPr fontId="4"/>
  </si>
  <si>
    <t>〒967-0004
南会津郡南会津町根古屋甲4277-1
0241-62-5304</t>
    <rPh sb="10" eb="11">
      <t>ミナミ</t>
    </rPh>
    <rPh sb="11" eb="13">
      <t>アイヅ</t>
    </rPh>
    <rPh sb="13" eb="14">
      <t>グン</t>
    </rPh>
    <rPh sb="14" eb="15">
      <t>ミナミ</t>
    </rPh>
    <rPh sb="15" eb="17">
      <t>アイヅ</t>
    </rPh>
    <rPh sb="17" eb="18">
      <t>マチ</t>
    </rPh>
    <rPh sb="18" eb="21">
      <t>ネコヤ</t>
    </rPh>
    <rPh sb="21" eb="22">
      <t>コウ</t>
    </rPh>
    <phoneticPr fontId="4"/>
  </si>
  <si>
    <t>所長</t>
    <rPh sb="0" eb="2">
      <t>ショチョウ</t>
    </rPh>
    <phoneticPr fontId="4"/>
  </si>
  <si>
    <t>支店長</t>
    <rPh sb="0" eb="3">
      <t>シテンチョウ</t>
    </rPh>
    <phoneticPr fontId="4"/>
  </si>
  <si>
    <t>田島　次郎</t>
    <rPh sb="0" eb="2">
      <t>タジマ</t>
    </rPh>
    <rPh sb="3" eb="5">
      <t>ジロウ</t>
    </rPh>
    <phoneticPr fontId="4"/>
  </si>
  <si>
    <t>郡山　三郎</t>
    <rPh sb="0" eb="2">
      <t>コオリヤマ</t>
    </rPh>
    <rPh sb="3" eb="5">
      <t>サブロウ</t>
    </rPh>
    <phoneticPr fontId="4"/>
  </si>
  <si>
    <t>一般土木</t>
    <rPh sb="0" eb="4">
      <t>イッパンドボク</t>
    </rPh>
    <phoneticPr fontId="4"/>
  </si>
  <si>
    <t>会津若松
南会津</t>
    <rPh sb="0" eb="2">
      <t>アイヅ</t>
    </rPh>
    <rPh sb="2" eb="4">
      <t>ワカマツ</t>
    </rPh>
    <rPh sb="5" eb="6">
      <t>ミナミ</t>
    </rPh>
    <rPh sb="6" eb="8">
      <t>アイヅ</t>
    </rPh>
    <phoneticPr fontId="4"/>
  </si>
  <si>
    <t>県中</t>
    <rPh sb="0" eb="2">
      <t>ケンチュウ</t>
    </rPh>
    <phoneticPr fontId="4"/>
  </si>
  <si>
    <t>〒963-8876
郡山市朝日1-1-1
024-935-1329</t>
    <rPh sb="10" eb="13">
      <t>コオリヤマシ</t>
    </rPh>
    <rPh sb="13" eb="15">
      <t>アサヒ</t>
    </rPh>
    <phoneticPr fontId="4"/>
  </si>
  <si>
    <t>　１．委任先を設けない場合は、提出は不要である。</t>
    <phoneticPr fontId="4"/>
  </si>
  <si>
    <t>　２．「営業所」の欄には、委任を受けた営業所のみを記載すること。</t>
    <phoneticPr fontId="4"/>
  </si>
  <si>
    <t>　３．建設工事については、委任先とできるのは、建設業法上の許可のある営業所等に限る。</t>
    <phoneticPr fontId="4"/>
  </si>
  <si>
    <t>　４．「許可を受けた建設業」欄は、許可を受けた建設業のうち特定、一般の別に当該営業所における許可業種を、下表略号で記入すること。</t>
    <phoneticPr fontId="4"/>
  </si>
  <si>
    <t>　５．委任する工事種別には、双葉町の工事種別を記載すること。</t>
    <phoneticPr fontId="4"/>
  </si>
  <si>
    <t>　６．委任先営業所は、１箇所のみとする。</t>
    <phoneticPr fontId="4"/>
  </si>
  <si>
    <t>表：建設業許可業種の略号</t>
    <rPh sb="0" eb="1">
      <t>ヒョウ</t>
    </rPh>
    <rPh sb="2" eb="5">
      <t>ケンセツギョウ</t>
    </rPh>
    <rPh sb="5" eb="7">
      <t>キョカ</t>
    </rPh>
    <rPh sb="7" eb="9">
      <t>ギョウシュ</t>
    </rPh>
    <rPh sb="10" eb="11">
      <t>リャク</t>
    </rPh>
    <rPh sb="11" eb="12">
      <t>ゴウ</t>
    </rPh>
    <phoneticPr fontId="4"/>
  </si>
  <si>
    <t>土木工事業</t>
    <rPh sb="0" eb="2">
      <t>ドボク</t>
    </rPh>
    <rPh sb="2" eb="5">
      <t>コウジギョウ</t>
    </rPh>
    <phoneticPr fontId="4"/>
  </si>
  <si>
    <t>建築工事業</t>
    <rPh sb="0" eb="2">
      <t>ケンチク</t>
    </rPh>
    <rPh sb="2" eb="5">
      <t>コウジギョウ</t>
    </rPh>
    <phoneticPr fontId="4"/>
  </si>
  <si>
    <t>大工工事業</t>
    <rPh sb="0" eb="2">
      <t>ダイク</t>
    </rPh>
    <rPh sb="2" eb="5">
      <t>コウジギョウ</t>
    </rPh>
    <phoneticPr fontId="4"/>
  </si>
  <si>
    <t>左官工事業</t>
    <rPh sb="0" eb="2">
      <t>サカン</t>
    </rPh>
    <rPh sb="2" eb="4">
      <t>コウジ</t>
    </rPh>
    <rPh sb="4" eb="5">
      <t>ギョウ</t>
    </rPh>
    <phoneticPr fontId="4"/>
  </si>
  <si>
    <t>とび・土木工事業</t>
    <rPh sb="3" eb="5">
      <t>ドボク</t>
    </rPh>
    <rPh sb="5" eb="8">
      <t>コウジギョウ</t>
    </rPh>
    <phoneticPr fontId="4"/>
  </si>
  <si>
    <t>石工事業</t>
    <rPh sb="0" eb="2">
      <t>イシク</t>
    </rPh>
    <rPh sb="2" eb="4">
      <t>ジギョウ</t>
    </rPh>
    <phoneticPr fontId="4"/>
  </si>
  <si>
    <t>屋根工事業</t>
    <rPh sb="0" eb="2">
      <t>ヤネ</t>
    </rPh>
    <rPh sb="2" eb="5">
      <t>コウジギョウ</t>
    </rPh>
    <phoneticPr fontId="4"/>
  </si>
  <si>
    <t>電気工事業</t>
    <rPh sb="0" eb="2">
      <t>デンキ</t>
    </rPh>
    <rPh sb="2" eb="5">
      <t>コウジギョウ</t>
    </rPh>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</si>
  <si>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</si>
  <si>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</si>
  <si>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</si>
  <si>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</si>
  <si>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</si>
  <si>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</si>
  <si>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</si>
  <si>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</si>
  <si>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管工事業</t>
    <rPh sb="0" eb="1">
      <t>カン</t>
    </rPh>
    <rPh sb="1" eb="4">
      <t>コウジギョウ</t>
    </rPh>
    <phoneticPr fontId="4"/>
  </si>
  <si>
    <t>タイル・れんが・ブロック工事業</t>
    <rPh sb="12" eb="15">
      <t>コウジギョウ</t>
    </rPh>
    <phoneticPr fontId="4"/>
  </si>
  <si>
    <t>鋼構造物工事業</t>
    <rPh sb="0" eb="1">
      <t>ハガネ</t>
    </rPh>
    <rPh sb="1" eb="4">
      <t>コウゾウブツ</t>
    </rPh>
    <rPh sb="4" eb="7">
      <t>コウジギョウ</t>
    </rPh>
    <phoneticPr fontId="4"/>
  </si>
  <si>
    <t>鉄筋工事業</t>
    <rPh sb="0" eb="2">
      <t>テッキン</t>
    </rPh>
    <rPh sb="2" eb="5">
      <t>コウジギョウ</t>
    </rPh>
    <phoneticPr fontId="4"/>
  </si>
  <si>
    <t>舗装工事業</t>
    <rPh sb="0" eb="2">
      <t>ホソウ</t>
    </rPh>
    <rPh sb="2" eb="5">
      <t>コウジギョウ</t>
    </rPh>
    <phoneticPr fontId="4"/>
  </si>
  <si>
    <t>しゅんせつ工事業</t>
    <rPh sb="5" eb="7">
      <t>コウジ</t>
    </rPh>
    <rPh sb="7" eb="8">
      <t>ギョウ</t>
    </rPh>
    <phoneticPr fontId="4"/>
  </si>
  <si>
    <t>板金工事業</t>
    <rPh sb="0" eb="2">
      <t>バンキン</t>
    </rPh>
    <rPh sb="2" eb="5">
      <t>コウジギョウ</t>
    </rPh>
    <phoneticPr fontId="4"/>
  </si>
  <si>
    <t>ガラス工事業</t>
    <rPh sb="3" eb="6">
      <t>コウジギョウ</t>
    </rPh>
    <phoneticPr fontId="4"/>
  </si>
  <si>
    <t>管</t>
    <rPh sb="0" eb="1">
      <t>カン</t>
    </rPh>
    <phoneticPr fontId="4"/>
  </si>
  <si>
    <t>タ</t>
    <phoneticPr fontId="4"/>
  </si>
  <si>
    <t>鋼</t>
    <rPh sb="0" eb="1">
      <t>ハガネ</t>
    </rPh>
    <phoneticPr fontId="4"/>
  </si>
  <si>
    <t>筋</t>
    <rPh sb="0" eb="1">
      <t>スジ</t>
    </rPh>
    <phoneticPr fontId="4"/>
  </si>
  <si>
    <t>舗</t>
    <rPh sb="0" eb="1">
      <t>ホ</t>
    </rPh>
    <phoneticPr fontId="4"/>
  </si>
  <si>
    <t>しゅ</t>
    <phoneticPr fontId="4"/>
  </si>
  <si>
    <t>板</t>
    <rPh sb="0" eb="1">
      <t>イタ</t>
    </rPh>
    <phoneticPr fontId="4"/>
  </si>
  <si>
    <t>ガ</t>
    <phoneticPr fontId="4"/>
  </si>
  <si>
    <t>塗装工事業</t>
    <rPh sb="0" eb="2">
      <t>トソウ</t>
    </rPh>
    <rPh sb="2" eb="5">
      <t>コウジギョウ</t>
    </rPh>
    <phoneticPr fontId="4"/>
  </si>
  <si>
    <t>防水工事業</t>
    <rPh sb="0" eb="2">
      <t>ボウスイ</t>
    </rPh>
    <rPh sb="2" eb="5">
      <t>コウジギョウ</t>
    </rPh>
    <phoneticPr fontId="4"/>
  </si>
  <si>
    <t>内装仕上工事業</t>
    <rPh sb="0" eb="2">
      <t>ナイソウ</t>
    </rPh>
    <rPh sb="2" eb="4">
      <t>シア</t>
    </rPh>
    <rPh sb="4" eb="7">
      <t>コウジギョウ</t>
    </rPh>
    <phoneticPr fontId="4"/>
  </si>
  <si>
    <t>機械器具設置工事業</t>
    <rPh sb="0" eb="2">
      <t>キカイ</t>
    </rPh>
    <rPh sb="2" eb="4">
      <t>キグ</t>
    </rPh>
    <rPh sb="4" eb="6">
      <t>セッチ</t>
    </rPh>
    <rPh sb="6" eb="9">
      <t>コウジギョウ</t>
    </rPh>
    <phoneticPr fontId="4"/>
  </si>
  <si>
    <t>熱絶縁工事業</t>
    <rPh sb="0" eb="1">
      <t>ネツ</t>
    </rPh>
    <rPh sb="1" eb="3">
      <t>ゼツエン</t>
    </rPh>
    <rPh sb="3" eb="6">
      <t>コウジギョウ</t>
    </rPh>
    <phoneticPr fontId="4"/>
  </si>
  <si>
    <t>電気通信工事業</t>
    <rPh sb="0" eb="2">
      <t>デンキ</t>
    </rPh>
    <rPh sb="2" eb="4">
      <t>ツウシン</t>
    </rPh>
    <rPh sb="4" eb="7">
      <t>コウジギョウ</t>
    </rPh>
    <phoneticPr fontId="4"/>
  </si>
  <si>
    <t>造園工事業</t>
    <rPh sb="0" eb="2">
      <t>ゾウエン</t>
    </rPh>
    <rPh sb="2" eb="5">
      <t>コウジギョウ</t>
    </rPh>
    <phoneticPr fontId="4"/>
  </si>
  <si>
    <t>さく井工事業</t>
    <rPh sb="2" eb="3">
      <t>イ</t>
    </rPh>
    <rPh sb="3" eb="5">
      <t>コウジ</t>
    </rPh>
    <rPh sb="5" eb="6">
      <t>ギョウ</t>
    </rPh>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</si>
  <si>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</si>
  <si>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</si>
  <si>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</si>
  <si>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</si>
  <si>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</si>
  <si>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</si>
  <si>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</si>
  <si>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イ</t>
    </rPh>
    <phoneticPr fontId="4"/>
  </si>
  <si>
    <t>建具工事業</t>
    <rPh sb="0" eb="2">
      <t>タテグ</t>
    </rPh>
    <rPh sb="2" eb="5">
      <t>コウジギョウ</t>
    </rPh>
    <phoneticPr fontId="4"/>
  </si>
  <si>
    <t>水道施設工事業</t>
    <rPh sb="0" eb="2">
      <t>スイドウ</t>
    </rPh>
    <rPh sb="2" eb="4">
      <t>シセツ</t>
    </rPh>
    <rPh sb="4" eb="7">
      <t>コウジギョウ</t>
    </rPh>
    <phoneticPr fontId="4"/>
  </si>
  <si>
    <t>消防施設工事業</t>
    <rPh sb="0" eb="2">
      <t>ショウボウ</t>
    </rPh>
    <rPh sb="2" eb="4">
      <t>シセツ</t>
    </rPh>
    <rPh sb="4" eb="7">
      <t>コウジギョウ</t>
    </rPh>
    <phoneticPr fontId="4"/>
  </si>
  <si>
    <t>清掃施設工事業</t>
    <rPh sb="0" eb="2">
      <t>セイソウ</t>
    </rPh>
    <rPh sb="2" eb="4">
      <t>シセツ</t>
    </rPh>
    <rPh sb="4" eb="7">
      <t>コウジギョウ</t>
    </rPh>
    <phoneticPr fontId="4"/>
  </si>
  <si>
    <t>解体工事業</t>
    <rPh sb="0" eb="2">
      <t>カイタイ</t>
    </rPh>
    <rPh sb="2" eb="5">
      <t>コウジギョウ</t>
    </rPh>
    <phoneticPr fontId="4"/>
  </si>
  <si>
    <t>具</t>
    <rPh sb="0" eb="1">
      <t>グ</t>
    </rPh>
    <phoneticPr fontId="4"/>
  </si>
  <si>
    <t>水</t>
    <rPh sb="0" eb="1">
      <t>ミズ</t>
    </rPh>
    <phoneticPr fontId="4"/>
  </si>
  <si>
    <t>消</t>
    <rPh sb="0" eb="1">
      <t>ケ</t>
    </rPh>
    <phoneticPr fontId="4"/>
  </si>
  <si>
    <t>清</t>
    <rPh sb="0" eb="1">
      <t>キヨ</t>
    </rPh>
    <phoneticPr fontId="4"/>
  </si>
  <si>
    <t>解</t>
    <rPh sb="0" eb="1">
      <t>カイ</t>
    </rPh>
    <phoneticPr fontId="4"/>
  </si>
  <si>
    <t>福島県南会津郡南会津町根古屋甲4277-1</t>
    <rPh sb="0" eb="3">
      <t>フクシマケン</t>
    </rPh>
    <rPh sb="3" eb="4">
      <t>ミナミ</t>
    </rPh>
    <rPh sb="4" eb="6">
      <t>アイヅ</t>
    </rPh>
    <rPh sb="6" eb="7">
      <t>グン</t>
    </rPh>
    <rPh sb="7" eb="8">
      <t>ミナミ</t>
    </rPh>
    <rPh sb="8" eb="10">
      <t>アイヅ</t>
    </rPh>
    <rPh sb="10" eb="11">
      <t>マチ</t>
    </rPh>
    <rPh sb="11" eb="14">
      <t>ネコヤ</t>
    </rPh>
    <rPh sb="14" eb="15">
      <t>コウ</t>
    </rPh>
    <phoneticPr fontId="4"/>
  </si>
  <si>
    <t>福島建設株式会社</t>
    <rPh sb="0" eb="2">
      <t>フクシマ</t>
    </rPh>
    <rPh sb="2" eb="4">
      <t>ケンセツ</t>
    </rPh>
    <rPh sb="4" eb="8">
      <t>カブシキカイシャ</t>
    </rPh>
    <phoneticPr fontId="4"/>
  </si>
  <si>
    <t>0000-00-0000</t>
    <phoneticPr fontId="4"/>
  </si>
  <si>
    <t>福島市杉妻町2番16</t>
    <rPh sb="0" eb="3">
      <t>フクシマシ</t>
    </rPh>
    <rPh sb="3" eb="5">
      <t>スギツマ</t>
    </rPh>
    <rPh sb="5" eb="6">
      <t>マチ</t>
    </rPh>
    <rPh sb="7" eb="8">
      <t>バン</t>
    </rPh>
    <phoneticPr fontId="4"/>
  </si>
  <si>
    <t>福島建設株式会社</t>
    <rPh sb="0" eb="4">
      <t>フクシマケンセツ</t>
    </rPh>
    <rPh sb="4" eb="8">
      <t>カブシキカイシャ</t>
    </rPh>
    <phoneticPr fontId="4"/>
  </si>
  <si>
    <t>代表取締役</t>
    <rPh sb="0" eb="2">
      <t>ダイヒョウ</t>
    </rPh>
    <rPh sb="2" eb="5">
      <t>トリシマリヤク</t>
    </rPh>
    <phoneticPr fontId="4"/>
  </si>
  <si>
    <t>一般土木工事</t>
    <rPh sb="0" eb="2">
      <t>イッパン</t>
    </rPh>
    <rPh sb="2" eb="4">
      <t>ドボク</t>
    </rPh>
    <rPh sb="4" eb="6">
      <t>コウジ</t>
    </rPh>
    <phoneticPr fontId="4"/>
  </si>
  <si>
    <t>会津若松、南会津</t>
    <rPh sb="0" eb="2">
      <t>アイヅ</t>
    </rPh>
    <rPh sb="2" eb="4">
      <t>ワカマツ</t>
    </rPh>
    <rPh sb="5" eb="6">
      <t>ミナミ</t>
    </rPh>
    <rPh sb="6" eb="8">
      <t>アイヅ</t>
    </rPh>
    <phoneticPr fontId="4"/>
  </si>
  <si>
    <t>印</t>
    <rPh sb="0" eb="1">
      <t>イン</t>
    </rPh>
    <phoneticPr fontId="4"/>
  </si>
  <si>
    <t>　１．委任状の様式は、標準例にある項目を具備していれば、任意の様式でも差し</t>
    <phoneticPr fontId="4"/>
  </si>
  <si>
    <t>　　　 支えありません。　</t>
    <phoneticPr fontId="4"/>
  </si>
  <si>
    <t>　３．受任者の印と契約時使用印鑑は同じものとしてください。</t>
    <phoneticPr fontId="4"/>
  </si>
  <si>
    <t>　２．委任する場合、見積入札・契約締結・代金請求受領の権限はすべて委任してください。</t>
    <phoneticPr fontId="4"/>
  </si>
  <si>
    <t>　４．委任先とできるのは、建設工事及び測量等の申請業種に関わる許可や登録が必要な場合は、</t>
    <phoneticPr fontId="4"/>
  </si>
  <si>
    <t>　 　 それらの許可や登録がある支店・営業所等に限ります。</t>
    <phoneticPr fontId="4"/>
  </si>
  <si>
    <t>　５．日付、宛先等も漏れなく記載してください。</t>
  </si>
  <si>
    <t>○</t>
    <phoneticPr fontId="4"/>
  </si>
  <si>
    <t>●</t>
    <phoneticPr fontId="4"/>
  </si>
  <si>
    <t>■</t>
    <phoneticPr fontId="4"/>
  </si>
  <si>
    <t>▲</t>
    <phoneticPr fontId="4"/>
  </si>
  <si>
    <t>R○.●</t>
    <phoneticPr fontId="4"/>
  </si>
  <si>
    <t>R○.■.▲</t>
    <phoneticPr fontId="4"/>
  </si>
  <si>
    <t>令和　７年　６月　１日　～　令和　９年　５月３１日</t>
    <rPh sb="0" eb="2">
      <t>レイワ</t>
    </rPh>
    <rPh sb="4" eb="5">
      <t>ネン</t>
    </rPh>
    <rPh sb="7" eb="8">
      <t>ガツ</t>
    </rPh>
    <rPh sb="10" eb="11">
      <t>ニチ</t>
    </rPh>
    <phoneticPr fontId="4"/>
  </si>
  <si>
    <t>その１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</si>
</sst>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3">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color theme="1"/>
      <name val="Century"/>
      <family val="1"/>
    </font>
    <font>
      <u/>
      <sz val="10"/>
      <color rgb="FFFF0000"/>
      <name val="ＭＳ 明朝"/>
      <family val="1"/>
      <charset val="128"/>
    </font>
    <font>
      <u/>
      <sz val="11"/>
      <color rgb="FFFF0000"/>
      <name val="ＭＳ 明朝"/>
      <family val="1"/>
      <charset val="128"/>
    </font>
    <font>
      <sz val="11"/>
      <name val="ＭＳ 明朝"/>
      <family val="1"/>
      <charset val="128"/>
    </font>
    <font>
      <sz val="11"/>
      <name val="游ゴシック"/>
      <family val="2"/>
      <charset val="128"/>
      <scheme val="minor"/>
    </font>
    <font>
      <b/>
      <sz val="11"/>
      <name val="ＭＳ 明朝"/>
      <family val="1"/>
      <charset val="128"/>
    </font>
    <font>
      <strike/>
      <sz val="10.5"/>
      <color theme="1"/>
      <name val="ＭＳ 明朝"/>
      <family val="1"/>
      <charset val="128"/>
    </font>
    <font>
      <b/>
      <sz val="11"/>
      <color theme="1"/>
      <name val="ＭＳ 明朝"/>
      <family val="1"/>
      <charset val="128"/>
    </font>
    <font>
      <sz val="9"/>
      <color theme="1"/>
      <name val="ＭＳ 明朝"/>
      <family val="1"/>
      <charset val="128"/>
    </font>
    <font>
      <sz val="6"/>
      <color theme="1"/>
      <name val="ＭＳ 明朝"/>
      <family val="1"/>
      <charset val="128"/>
    </font>
    <font>
      <u/>
      <sz val="9"/>
      <name val="ＭＳ 明朝"/>
      <family val="1"/>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439">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39" fillId="0" borderId="0" xfId="0" applyFont="1">
      <alignment vertical="center"/>
    </xf>
    <xf numFmtId="0" fontId="0" fillId="3" borderId="0" xfId="0" applyFill="1" applyAlignment="1"/>
    <xf numFmtId="0" fontId="15" fillId="0" borderId="0" xfId="2" applyFont="1" applyAlignment="1">
      <alignment horizontal="left" vertical="center" shrinkToFit="1"/>
    </xf>
    <xf numFmtId="0" fontId="6" fillId="0" borderId="7"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28" fillId="0" borderId="3"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4" xfId="0" applyFont="1" applyBorder="1">
      <alignment vertical="center"/>
    </xf>
    <xf numFmtId="0" fontId="15" fillId="0" borderId="32" xfId="2" applyFont="1" applyBorder="1" applyAlignment="1">
      <alignment horizontal="lef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1" fillId="0" borderId="3" xfId="0" applyFont="1" applyBorder="1" applyAlignment="1">
      <alignment vertical="center"/>
    </xf>
    <xf numFmtId="0" fontId="41" fillId="0" borderId="4" xfId="0" applyFont="1" applyBorder="1" applyAlignment="1">
      <alignment vertical="center"/>
    </xf>
    <xf numFmtId="0" fontId="2" fillId="0" borderId="7" xfId="0" applyFont="1" applyBorder="1" applyAlignment="1">
      <alignment vertical="center"/>
    </xf>
    <xf numFmtId="0" fontId="15" fillId="0" borderId="72"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19" fillId="0" borderId="0" xfId="2" applyFont="1" applyAlignment="1">
      <alignment horizontal="center" vertical="center" wrapText="1"/>
    </xf>
    <xf numFmtId="0" fontId="14" fillId="0" borderId="0" xfId="2" applyFont="1" applyAlignment="1">
      <alignment vertical="center" wrapText="1"/>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43" fillId="0" borderId="0" xfId="2" applyFont="1" applyAlignment="1">
      <alignment horizontal="center" vertical="center"/>
    </xf>
    <xf numFmtId="0" fontId="6" fillId="0" borderId="0"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shrinkToFit="1"/>
    </xf>
    <xf numFmtId="0" fontId="2" fillId="0" borderId="0" xfId="0" applyFont="1" applyBorder="1" applyAlignment="1">
      <alignment horizontal="right" vertical="center" shrinkToFit="1"/>
    </xf>
    <xf numFmtId="0" fontId="2" fillId="0" borderId="8" xfId="0" applyFont="1" applyBorder="1" applyAlignment="1">
      <alignment vertical="center"/>
    </xf>
    <xf numFmtId="0" fontId="2" fillId="0" borderId="0" xfId="0" applyFont="1" applyAlignment="1">
      <alignment vertical="center"/>
    </xf>
    <xf numFmtId="0" fontId="49" fillId="0" borderId="0" xfId="0" applyFont="1">
      <alignment vertical="center"/>
    </xf>
    <xf numFmtId="0" fontId="0" fillId="0" borderId="0" xfId="0" applyBorder="1" applyAlignment="1">
      <alignment horizontal="center" vertical="center" shrinkToFit="1"/>
    </xf>
    <xf numFmtId="177" fontId="28" fillId="0" borderId="0" xfId="0" applyNumberFormat="1" applyFont="1" applyBorder="1" applyAlignment="1">
      <alignment vertical="center" wrapText="1"/>
    </xf>
    <xf numFmtId="177" fontId="28" fillId="0" borderId="0" xfId="0" applyNumberFormat="1" applyFont="1" applyBorder="1" applyAlignment="1">
      <alignment vertical="center"/>
    </xf>
    <xf numFmtId="0" fontId="40" fillId="0" borderId="8" xfId="0" applyFont="1" applyBorder="1" applyAlignment="1">
      <alignment vertical="center" wrapText="1"/>
    </xf>
    <xf numFmtId="3" fontId="40" fillId="0" borderId="8" xfId="0" applyNumberFormat="1" applyFont="1" applyBorder="1" applyAlignment="1">
      <alignment horizontal="center" vertical="center" wrapText="1"/>
    </xf>
    <xf numFmtId="0" fontId="2" fillId="0" borderId="8" xfId="0" applyFont="1" applyBorder="1" applyAlignment="1">
      <alignment horizontal="right" vertical="center" shrinkToFit="1"/>
    </xf>
    <xf numFmtId="0" fontId="2" fillId="0" borderId="0" xfId="0" applyFont="1" applyFill="1">
      <alignment vertical="center"/>
    </xf>
    <xf numFmtId="0" fontId="30" fillId="0" borderId="0" xfId="2" applyFont="1" applyBorder="1" applyProtection="1">
      <alignment vertical="center"/>
      <protection locked="0"/>
    </xf>
    <xf numFmtId="0" fontId="50" fillId="0" borderId="0" xfId="0" applyFont="1" applyAlignment="1"/>
    <xf numFmtId="0" fontId="2" fillId="0" borderId="0" xfId="0" applyFont="1" applyAlignment="1">
      <alignment vertical="distributed"/>
    </xf>
    <xf numFmtId="0" fontId="52" fillId="0" borderId="1" xfId="0" applyFont="1" applyBorder="1" applyAlignment="1">
      <alignment vertical="center"/>
    </xf>
    <xf numFmtId="0" fontId="2" fillId="0" borderId="1" xfId="0" applyFont="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26" fillId="0" borderId="0" xfId="0" applyFont="1" applyAlignment="1">
      <alignment horizontal="distributed"/>
    </xf>
    <xf numFmtId="0" fontId="2" fillId="0" borderId="0" xfId="0" applyFont="1" applyAlignment="1">
      <alignment horizontal="distributed" vertical="center"/>
    </xf>
    <xf numFmtId="0" fontId="2" fillId="0" borderId="11" xfId="0" applyFont="1" applyBorder="1" applyAlignment="1">
      <alignment vertical="center" shrinkToFit="1"/>
    </xf>
    <xf numFmtId="0" fontId="20" fillId="0" borderId="0" xfId="0" applyFont="1" applyBorder="1" applyAlignment="1">
      <alignment horizontal="distributed"/>
    </xf>
    <xf numFmtId="0" fontId="44" fillId="0" borderId="0" xfId="0" applyFont="1" applyAlignment="1">
      <alignment horizontal="center" vertical="center"/>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2" fillId="0" borderId="10" xfId="0" applyNumberFormat="1"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0" fontId="2" fillId="0" borderId="1" xfId="0" applyFont="1" applyBorder="1" applyAlignment="1">
      <alignment vertical="center" wrapText="1"/>
    </xf>
    <xf numFmtId="0" fontId="6" fillId="0" borderId="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8"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15" fillId="0" borderId="32" xfId="2" applyFont="1" applyBorder="1" applyAlignment="1">
      <alignment horizontal="center" vertical="center" wrapText="1"/>
    </xf>
    <xf numFmtId="0" fontId="17" fillId="0" borderId="32" xfId="2" applyFont="1" applyBorder="1" applyAlignment="1">
      <alignment horizontal="center" vertical="center" wrapText="1"/>
    </xf>
    <xf numFmtId="0" fontId="15" fillId="0" borderId="32" xfId="2" applyFont="1" applyBorder="1" applyAlignment="1">
      <alignment horizontal="left" vertical="top" wrapText="1"/>
    </xf>
    <xf numFmtId="0" fontId="15" fillId="0" borderId="33" xfId="2" applyFont="1" applyBorder="1" applyAlignment="1">
      <alignment horizontal="left" vertical="top" wrapText="1"/>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177" fontId="28" fillId="0" borderId="1" xfId="0" applyNumberFormat="1" applyFont="1" applyBorder="1" applyAlignment="1">
      <alignment vertical="center" wrapText="1"/>
    </xf>
    <xf numFmtId="177" fontId="28"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40" fillId="0" borderId="9" xfId="0" applyFont="1" applyBorder="1" applyAlignment="1">
      <alignment vertical="center" wrapText="1"/>
    </xf>
    <xf numFmtId="0" fontId="40" fillId="0" borderId="10" xfId="0" applyFont="1" applyBorder="1" applyAlignment="1">
      <alignment vertical="center" wrapText="1"/>
    </xf>
    <xf numFmtId="0" fontId="40" fillId="0" borderId="11" xfId="0" applyFont="1" applyBorder="1" applyAlignment="1">
      <alignment vertical="center" wrapText="1"/>
    </xf>
    <xf numFmtId="3" fontId="40" fillId="0" borderId="9"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horizontal="center"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0"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0" fillId="0" borderId="9" xfId="0" applyFont="1" applyBorder="1" applyAlignment="1">
      <alignment horizontal="center" vertical="center" wrapText="1"/>
    </xf>
    <xf numFmtId="0" fontId="2" fillId="0" borderId="10" xfId="0" applyFont="1" applyBorder="1" applyAlignment="1">
      <alignment horizontal="right" vertical="center"/>
    </xf>
    <xf numFmtId="0" fontId="2" fillId="0" borderId="9" xfId="0" applyFont="1" applyBorder="1" applyAlignment="1">
      <alignment horizontal="left" vertical="center" wrapText="1"/>
    </xf>
    <xf numFmtId="0" fontId="2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Border="1" applyAlignment="1">
      <alignment horizontal="center" shrinkToFit="1"/>
    </xf>
    <xf numFmtId="0" fontId="41" fillId="0" borderId="0" xfId="0" applyFont="1" applyAlignment="1">
      <alignment horizontal="center"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176" fontId="5" fillId="0" borderId="4"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38" xfId="1" applyNumberFormat="1" applyFont="1" applyBorder="1" applyAlignment="1">
      <alignmen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6" xfId="0" applyFont="1" applyBorder="1" applyAlignment="1">
      <alignment horizontal="right" vertical="center" shrinkToFit="1"/>
    </xf>
    <xf numFmtId="0" fontId="2" fillId="0" borderId="37" xfId="0" applyFont="1" applyBorder="1" applyAlignment="1">
      <alignment horizontal="right" vertical="center" shrinkToFit="1"/>
    </xf>
    <xf numFmtId="0" fontId="24" fillId="0" borderId="9" xfId="0" applyFont="1" applyBorder="1" applyAlignment="1">
      <alignment vertical="center" wrapText="1"/>
    </xf>
    <xf numFmtId="0" fontId="24" fillId="0" borderId="10" xfId="0" applyFont="1" applyBorder="1" applyAlignment="1">
      <alignment vertical="center" wrapText="1"/>
    </xf>
    <xf numFmtId="0" fontId="24" fillId="0" borderId="11" xfId="0" applyFont="1" applyBorder="1" applyAlignment="1">
      <alignment vertical="center" wrapText="1"/>
    </xf>
    <xf numFmtId="0" fontId="24" fillId="0" borderId="43" xfId="0" applyFont="1" applyBorder="1" applyAlignment="1">
      <alignment vertical="center" wrapText="1"/>
    </xf>
    <xf numFmtId="0" fontId="24" fillId="0" borderId="44" xfId="0" applyFont="1" applyBorder="1" applyAlignment="1">
      <alignment vertical="center" wrapText="1"/>
    </xf>
    <xf numFmtId="0" fontId="24"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4" xfId="0" applyFont="1" applyBorder="1" applyAlignment="1">
      <alignment vertical="center" wrapText="1"/>
    </xf>
    <xf numFmtId="0" fontId="2" fillId="0" borderId="39" xfId="0" applyFont="1" applyBorder="1" applyAlignment="1">
      <alignment horizontal="center" vertical="center"/>
    </xf>
    <xf numFmtId="0" fontId="32" fillId="0" borderId="48"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6" fillId="0" borderId="63" xfId="0" applyNumberFormat="1" applyFont="1" applyBorder="1" applyAlignment="1">
      <alignment horizontal="right" vertical="center" shrinkToFit="1"/>
    </xf>
    <xf numFmtId="0" fontId="6" fillId="0" borderId="64" xfId="0" applyNumberFormat="1" applyFont="1" applyBorder="1" applyAlignment="1">
      <alignment horizontal="right" vertical="center" shrinkToFit="1"/>
    </xf>
    <xf numFmtId="0" fontId="6" fillId="0" borderId="65"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 fillId="0" borderId="9" xfId="0" applyFont="1" applyBorder="1" applyAlignment="1">
      <alignment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57" fontId="2" fillId="0" borderId="8" xfId="0" applyNumberFormat="1" applyFont="1" applyBorder="1" applyAlignment="1">
      <alignment horizontal="center" shrinkToFit="1"/>
    </xf>
    <xf numFmtId="0" fontId="24" fillId="0" borderId="1" xfId="0" applyFont="1"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57" fontId="2" fillId="0" borderId="1" xfId="0" applyNumberFormat="1" applyFont="1" applyBorder="1" applyAlignment="1">
      <alignment horizontal="center" vertical="center" shrinkToFit="1"/>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2" fillId="0" borderId="1" xfId="0" applyFont="1" applyBorder="1" applyAlignment="1">
      <alignment horizontal="distributed" vertical="distributed"/>
    </xf>
    <xf numFmtId="0" fontId="2" fillId="0" borderId="1" xfId="0" applyFont="1" applyBorder="1" applyAlignment="1">
      <alignment horizontal="center" vertical="distributed"/>
    </xf>
    <xf numFmtId="0" fontId="51" fillId="0" borderId="1" xfId="0" applyFont="1" applyBorder="1" applyAlignment="1">
      <alignment horizontal="distributed" vertical="distributed"/>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2" fillId="0" borderId="5" xfId="0" applyFont="1" applyBorder="1" applyAlignment="1">
      <alignment vertical="center" wrapText="1"/>
    </xf>
    <xf numFmtId="0" fontId="2" fillId="0" borderId="8"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vertical="center" wrapText="1"/>
    </xf>
    <xf numFmtId="0" fontId="2" fillId="0" borderId="7" xfId="0" applyFont="1" applyBorder="1" applyAlignment="1">
      <alignment vertical="center"/>
    </xf>
    <xf numFmtId="0" fontId="2" fillId="0" borderId="4" xfId="0" applyFont="1" applyBorder="1" applyAlignment="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45" fillId="0" borderId="0" xfId="0" applyFont="1" applyBorder="1" applyAlignment="1">
      <alignment horizontal="distributed" vertical="center"/>
    </xf>
    <xf numFmtId="0" fontId="46" fillId="0" borderId="0" xfId="0" applyFont="1" applyBorder="1" applyAlignment="1">
      <alignmen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7" fillId="0" borderId="0" xfId="0" applyFont="1" applyBorder="1" applyAlignment="1">
      <alignment horizontal="center" vertical="center"/>
    </xf>
    <xf numFmtId="0" fontId="47" fillId="0" borderId="57"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75"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77" xfId="0" applyFont="1" applyBorder="1" applyAlignment="1">
      <alignment horizontal="center" vertical="center" wrapText="1"/>
    </xf>
    <xf numFmtId="0" fontId="28" fillId="0" borderId="0" xfId="0" applyFont="1" applyAlignment="1">
      <alignment horizontal="center" vertical="center"/>
    </xf>
    <xf numFmtId="0" fontId="6" fillId="0" borderId="0" xfId="0" applyFont="1" applyAlignment="1">
      <alignment horizontal="distributed" vertical="center" wrapText="1"/>
    </xf>
    <xf numFmtId="0" fontId="0" fillId="0" borderId="0" xfId="0" applyAlignment="1">
      <alignmen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40</xdr:col>
      <xdr:colOff>123825</xdr:colOff>
      <xdr:row>1</xdr:row>
      <xdr:rowOff>66675</xdr:rowOff>
    </xdr:from>
    <xdr:to>
      <xdr:col>46</xdr:col>
      <xdr:colOff>152400</xdr:colOff>
      <xdr:row>2</xdr:row>
      <xdr:rowOff>114300</xdr:rowOff>
    </xdr:to>
    <xdr:sp macro="" textlink="">
      <xdr:nvSpPr>
        <xdr:cNvPr id="3" name="テキスト ボックス 2">
          <a:extLst>
            <a:ext uri="{FF2B5EF4-FFF2-40B4-BE49-F238E27FC236}">
              <a16:creationId xmlns:a16="http://schemas.microsoft.com/office/drawing/2014/main" id="{432FDEB7-16CF-470E-A580-F4D5B95BEC10}"/>
            </a:ext>
          </a:extLst>
        </xdr:cNvPr>
        <xdr:cNvSpPr txBox="1"/>
      </xdr:nvSpPr>
      <xdr:spPr>
        <a:xfrm>
          <a:off x="6981825" y="342900"/>
          <a:ext cx="1057275" cy="323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申請日を記入</a:t>
          </a:r>
        </a:p>
      </xdr:txBody>
    </xdr:sp>
    <xdr:clientData/>
  </xdr:twoCellAnchor>
  <xdr:twoCellAnchor>
    <xdr:from>
      <xdr:col>43</xdr:col>
      <xdr:colOff>138113</xdr:colOff>
      <xdr:row>2</xdr:row>
      <xdr:rowOff>114300</xdr:rowOff>
    </xdr:from>
    <xdr:to>
      <xdr:col>43</xdr:col>
      <xdr:colOff>142875</xdr:colOff>
      <xdr:row>3</xdr:row>
      <xdr:rowOff>28575</xdr:rowOff>
    </xdr:to>
    <xdr:cxnSp macro="">
      <xdr:nvCxnSpPr>
        <xdr:cNvPr id="5" name="直線矢印コネクタ 4">
          <a:extLst>
            <a:ext uri="{FF2B5EF4-FFF2-40B4-BE49-F238E27FC236}">
              <a16:creationId xmlns:a16="http://schemas.microsoft.com/office/drawing/2014/main" id="{FC728133-3C5E-426B-9D50-48EA1F96F5CF}"/>
            </a:ext>
          </a:extLst>
        </xdr:cNvPr>
        <xdr:cNvCxnSpPr>
          <a:stCxn id="3" idx="2"/>
        </xdr:cNvCxnSpPr>
      </xdr:nvCxnSpPr>
      <xdr:spPr>
        <a:xfrm>
          <a:off x="7510463" y="666750"/>
          <a:ext cx="4762" cy="190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142874</xdr:colOff>
      <xdr:row>1</xdr:row>
      <xdr:rowOff>247649</xdr:rowOff>
    </xdr:from>
    <xdr:to>
      <xdr:col>28</xdr:col>
      <xdr:colOff>152400</xdr:colOff>
      <xdr:row>4</xdr:row>
      <xdr:rowOff>219075</xdr:rowOff>
    </xdr:to>
    <xdr:sp macro="" textlink="">
      <xdr:nvSpPr>
        <xdr:cNvPr id="6" name="テキスト ボックス 5">
          <a:extLst>
            <a:ext uri="{FF2B5EF4-FFF2-40B4-BE49-F238E27FC236}">
              <a16:creationId xmlns:a16="http://schemas.microsoft.com/office/drawing/2014/main" id="{6DB22876-0ACF-4E49-9761-8F7351B38717}"/>
            </a:ext>
          </a:extLst>
        </xdr:cNvPr>
        <xdr:cNvSpPr txBox="1"/>
      </xdr:nvSpPr>
      <xdr:spPr>
        <a:xfrm>
          <a:off x="142874" y="523874"/>
          <a:ext cx="4810126" cy="8001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・商号又は名称及び代表者氏名に必ずふりがなを付ける</a:t>
          </a:r>
          <a:endParaRPr kumimoji="1" lang="en-US" altLang="ja-JP" sz="1100">
            <a:solidFill>
              <a:srgbClr val="FF0000"/>
            </a:solidFill>
          </a:endParaRPr>
        </a:p>
        <a:p>
          <a:r>
            <a:rPr kumimoji="1" lang="ja-JP" altLang="en-US" sz="1100">
              <a:solidFill>
                <a:srgbClr val="FF0000"/>
              </a:solidFill>
            </a:rPr>
            <a:t>・作成担当者には、会社内部で申請書記載内容を熟知している者を記載</a:t>
          </a:r>
          <a:endParaRPr kumimoji="1" lang="en-US" altLang="ja-JP" sz="1100">
            <a:solidFill>
              <a:srgbClr val="FF0000"/>
            </a:solidFill>
          </a:endParaRPr>
        </a:p>
        <a:p>
          <a:r>
            <a:rPr kumimoji="1" lang="ja-JP" altLang="en-US" sz="1100">
              <a:solidFill>
                <a:srgbClr val="FF0000"/>
              </a:solidFill>
            </a:rPr>
            <a:t>・行政書士作成の場合、その旨を記載し、申請者の委任状を添付</a:t>
          </a:r>
          <a:endParaRPr kumimoji="1" lang="en-US" altLang="ja-JP" sz="1100">
            <a:solidFill>
              <a:srgbClr val="FF0000"/>
            </a:solidFill>
          </a:endParaRPr>
        </a:p>
      </xdr:txBody>
    </xdr:sp>
    <xdr:clientData/>
  </xdr:twoCellAnchor>
  <xdr:twoCellAnchor>
    <xdr:from>
      <xdr:col>27</xdr:col>
      <xdr:colOff>28575</xdr:colOff>
      <xdr:row>5</xdr:row>
      <xdr:rowOff>28575</xdr:rowOff>
    </xdr:from>
    <xdr:to>
      <xdr:col>27</xdr:col>
      <xdr:colOff>114300</xdr:colOff>
      <xdr:row>14</xdr:row>
      <xdr:rowOff>238125</xdr:rowOff>
    </xdr:to>
    <xdr:sp macro="" textlink="">
      <xdr:nvSpPr>
        <xdr:cNvPr id="7" name="左中かっこ 6">
          <a:extLst>
            <a:ext uri="{FF2B5EF4-FFF2-40B4-BE49-F238E27FC236}">
              <a16:creationId xmlns:a16="http://schemas.microsoft.com/office/drawing/2014/main" id="{7034353A-F077-4826-909D-0FB1DB9EE4C7}"/>
            </a:ext>
          </a:extLst>
        </xdr:cNvPr>
        <xdr:cNvSpPr/>
      </xdr:nvSpPr>
      <xdr:spPr>
        <a:xfrm>
          <a:off x="4657725" y="1409700"/>
          <a:ext cx="85725" cy="269557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147637</xdr:colOff>
      <xdr:row>4</xdr:row>
      <xdr:rowOff>219075</xdr:rowOff>
    </xdr:from>
    <xdr:to>
      <xdr:col>26</xdr:col>
      <xdr:colOff>161925</xdr:colOff>
      <xdr:row>6</xdr:row>
      <xdr:rowOff>133350</xdr:rowOff>
    </xdr:to>
    <xdr:cxnSp macro="">
      <xdr:nvCxnSpPr>
        <xdr:cNvPr id="9" name="直線矢印コネクタ 8">
          <a:extLst>
            <a:ext uri="{FF2B5EF4-FFF2-40B4-BE49-F238E27FC236}">
              <a16:creationId xmlns:a16="http://schemas.microsoft.com/office/drawing/2014/main" id="{B06FF65B-6484-4191-A143-6B270282FB35}"/>
            </a:ext>
          </a:extLst>
        </xdr:cNvPr>
        <xdr:cNvCxnSpPr>
          <a:stCxn id="6" idx="2"/>
        </xdr:cNvCxnSpPr>
      </xdr:nvCxnSpPr>
      <xdr:spPr>
        <a:xfrm>
          <a:off x="2547937" y="1323975"/>
          <a:ext cx="2071688" cy="466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7</xdr:row>
      <xdr:rowOff>28576</xdr:rowOff>
    </xdr:from>
    <xdr:to>
      <xdr:col>19</xdr:col>
      <xdr:colOff>142875</xdr:colOff>
      <xdr:row>8</xdr:row>
      <xdr:rowOff>76201</xdr:rowOff>
    </xdr:to>
    <xdr:sp macro="" textlink="">
      <xdr:nvSpPr>
        <xdr:cNvPr id="10" name="テキスト ボックス 9">
          <a:extLst>
            <a:ext uri="{FF2B5EF4-FFF2-40B4-BE49-F238E27FC236}">
              <a16:creationId xmlns:a16="http://schemas.microsoft.com/office/drawing/2014/main" id="{2EBD6AED-93AD-49B9-B7EB-51FF608EA0F9}"/>
            </a:ext>
          </a:extLst>
        </xdr:cNvPr>
        <xdr:cNvSpPr txBox="1"/>
      </xdr:nvSpPr>
      <xdr:spPr>
        <a:xfrm>
          <a:off x="57150" y="1962151"/>
          <a:ext cx="3343275" cy="323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審査基準日現在有効な許可番号及び年月日を記入</a:t>
          </a:r>
          <a:endParaRPr kumimoji="1" lang="en-US" altLang="ja-JP" sz="1100">
            <a:solidFill>
              <a:srgbClr val="FF0000"/>
            </a:solidFill>
          </a:endParaRPr>
        </a:p>
      </xdr:txBody>
    </xdr:sp>
    <xdr:clientData/>
  </xdr:twoCellAnchor>
  <xdr:twoCellAnchor>
    <xdr:from>
      <xdr:col>2</xdr:col>
      <xdr:colOff>57150</xdr:colOff>
      <xdr:row>8</xdr:row>
      <xdr:rowOff>85725</xdr:rowOff>
    </xdr:from>
    <xdr:to>
      <xdr:col>3</xdr:col>
      <xdr:colOff>114300</xdr:colOff>
      <xdr:row>9</xdr:row>
      <xdr:rowOff>123825</xdr:rowOff>
    </xdr:to>
    <xdr:cxnSp macro="">
      <xdr:nvCxnSpPr>
        <xdr:cNvPr id="12" name="直線矢印コネクタ 11">
          <a:extLst>
            <a:ext uri="{FF2B5EF4-FFF2-40B4-BE49-F238E27FC236}">
              <a16:creationId xmlns:a16="http://schemas.microsoft.com/office/drawing/2014/main" id="{5DED5B50-3903-482C-A044-406A50532B7E}"/>
            </a:ext>
          </a:extLst>
        </xdr:cNvPr>
        <xdr:cNvCxnSpPr/>
      </xdr:nvCxnSpPr>
      <xdr:spPr>
        <a:xfrm>
          <a:off x="400050" y="2295525"/>
          <a:ext cx="228600"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19</xdr:row>
      <xdr:rowOff>152400</xdr:rowOff>
    </xdr:from>
    <xdr:to>
      <xdr:col>36</xdr:col>
      <xdr:colOff>47625</xdr:colOff>
      <xdr:row>20</xdr:row>
      <xdr:rowOff>238125</xdr:rowOff>
    </xdr:to>
    <xdr:sp macro="" textlink="">
      <xdr:nvSpPr>
        <xdr:cNvPr id="13" name="テキスト ボックス 12">
          <a:extLst>
            <a:ext uri="{FF2B5EF4-FFF2-40B4-BE49-F238E27FC236}">
              <a16:creationId xmlns:a16="http://schemas.microsoft.com/office/drawing/2014/main" id="{74578710-AE93-4227-8D4C-7B7A7E10DFC0}"/>
            </a:ext>
          </a:extLst>
        </xdr:cNvPr>
        <xdr:cNvSpPr txBox="1"/>
      </xdr:nvSpPr>
      <xdr:spPr>
        <a:xfrm>
          <a:off x="1028700" y="5400675"/>
          <a:ext cx="5191125"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希望する工事種別の番号を○で囲む（エクセルのプルダウンから選択も可）</a:t>
          </a:r>
          <a:endParaRPr kumimoji="1" lang="en-US" altLang="ja-JP" sz="1100">
            <a:solidFill>
              <a:srgbClr val="FF0000"/>
            </a:solidFill>
          </a:endParaRPr>
        </a:p>
      </xdr:txBody>
    </xdr:sp>
    <xdr:clientData/>
  </xdr:twoCellAnchor>
  <xdr:twoCellAnchor>
    <xdr:from>
      <xdr:col>5</xdr:col>
      <xdr:colOff>104775</xdr:colOff>
      <xdr:row>16</xdr:row>
      <xdr:rowOff>266700</xdr:rowOff>
    </xdr:from>
    <xdr:to>
      <xdr:col>21</xdr:col>
      <xdr:colOff>23813</xdr:colOff>
      <xdr:row>19</xdr:row>
      <xdr:rowOff>152400</xdr:rowOff>
    </xdr:to>
    <xdr:cxnSp macro="">
      <xdr:nvCxnSpPr>
        <xdr:cNvPr id="15" name="直線矢印コネクタ 14">
          <a:extLst>
            <a:ext uri="{FF2B5EF4-FFF2-40B4-BE49-F238E27FC236}">
              <a16:creationId xmlns:a16="http://schemas.microsoft.com/office/drawing/2014/main" id="{D96AD994-EB76-496F-9046-C16A07EA8A37}"/>
            </a:ext>
          </a:extLst>
        </xdr:cNvPr>
        <xdr:cNvCxnSpPr>
          <a:stCxn id="13" idx="0"/>
        </xdr:cNvCxnSpPr>
      </xdr:nvCxnSpPr>
      <xdr:spPr>
        <a:xfrm flipH="1" flipV="1">
          <a:off x="962025" y="4686300"/>
          <a:ext cx="2662238" cy="7143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123825</xdr:colOff>
      <xdr:row>16</xdr:row>
      <xdr:rowOff>238125</xdr:rowOff>
    </xdr:from>
    <xdr:to>
      <xdr:col>21</xdr:col>
      <xdr:colOff>23813</xdr:colOff>
      <xdr:row>19</xdr:row>
      <xdr:rowOff>152400</xdr:rowOff>
    </xdr:to>
    <xdr:cxnSp macro="">
      <xdr:nvCxnSpPr>
        <xdr:cNvPr id="17" name="直線矢印コネクタ 16">
          <a:extLst>
            <a:ext uri="{FF2B5EF4-FFF2-40B4-BE49-F238E27FC236}">
              <a16:creationId xmlns:a16="http://schemas.microsoft.com/office/drawing/2014/main" id="{880D06BD-94EA-41A4-8BFA-2266DEDBBC70}"/>
            </a:ext>
          </a:extLst>
        </xdr:cNvPr>
        <xdr:cNvCxnSpPr>
          <a:stCxn id="13" idx="0"/>
        </xdr:cNvCxnSpPr>
      </xdr:nvCxnSpPr>
      <xdr:spPr>
        <a:xfrm flipH="1" flipV="1">
          <a:off x="2352675" y="4657725"/>
          <a:ext cx="1271588" cy="742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23813</xdr:colOff>
      <xdr:row>17</xdr:row>
      <xdr:rowOff>247650</xdr:rowOff>
    </xdr:from>
    <xdr:to>
      <xdr:col>28</xdr:col>
      <xdr:colOff>57150</xdr:colOff>
      <xdr:row>19</xdr:row>
      <xdr:rowOff>152400</xdr:rowOff>
    </xdr:to>
    <xdr:cxnSp macro="">
      <xdr:nvCxnSpPr>
        <xdr:cNvPr id="19" name="直線矢印コネクタ 18">
          <a:extLst>
            <a:ext uri="{FF2B5EF4-FFF2-40B4-BE49-F238E27FC236}">
              <a16:creationId xmlns:a16="http://schemas.microsoft.com/office/drawing/2014/main" id="{88B9380E-5DAE-4E7E-8DBC-841598F32D15}"/>
            </a:ext>
          </a:extLst>
        </xdr:cNvPr>
        <xdr:cNvCxnSpPr>
          <a:stCxn id="13" idx="0"/>
        </xdr:cNvCxnSpPr>
      </xdr:nvCxnSpPr>
      <xdr:spPr>
        <a:xfrm flipV="1">
          <a:off x="3624263" y="4943475"/>
          <a:ext cx="1233487" cy="457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23813</xdr:colOff>
      <xdr:row>17</xdr:row>
      <xdr:rowOff>219075</xdr:rowOff>
    </xdr:from>
    <xdr:to>
      <xdr:col>36</xdr:col>
      <xdr:colOff>57150</xdr:colOff>
      <xdr:row>19</xdr:row>
      <xdr:rowOff>152400</xdr:rowOff>
    </xdr:to>
    <xdr:cxnSp macro="">
      <xdr:nvCxnSpPr>
        <xdr:cNvPr id="21" name="直線矢印コネクタ 20">
          <a:extLst>
            <a:ext uri="{FF2B5EF4-FFF2-40B4-BE49-F238E27FC236}">
              <a16:creationId xmlns:a16="http://schemas.microsoft.com/office/drawing/2014/main" id="{B40665F1-9109-42A4-A32A-C95A3460C339}"/>
            </a:ext>
          </a:extLst>
        </xdr:cNvPr>
        <xdr:cNvCxnSpPr>
          <a:stCxn id="13" idx="0"/>
        </xdr:cNvCxnSpPr>
      </xdr:nvCxnSpPr>
      <xdr:spPr>
        <a:xfrm flipV="1">
          <a:off x="3624263" y="4914900"/>
          <a:ext cx="2605087" cy="485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25</xdr:row>
      <xdr:rowOff>266700</xdr:rowOff>
    </xdr:from>
    <xdr:to>
      <xdr:col>5</xdr:col>
      <xdr:colOff>19050</xdr:colOff>
      <xdr:row>41</xdr:row>
      <xdr:rowOff>38100</xdr:rowOff>
    </xdr:to>
    <xdr:sp macro="" textlink="">
      <xdr:nvSpPr>
        <xdr:cNvPr id="22" name="四角形: 角を丸くする 21">
          <a:extLst>
            <a:ext uri="{FF2B5EF4-FFF2-40B4-BE49-F238E27FC236}">
              <a16:creationId xmlns:a16="http://schemas.microsoft.com/office/drawing/2014/main" id="{57CA8EFA-7963-4BCD-B251-70918AA3C35A}"/>
            </a:ext>
          </a:extLst>
        </xdr:cNvPr>
        <xdr:cNvSpPr/>
      </xdr:nvSpPr>
      <xdr:spPr>
        <a:xfrm>
          <a:off x="152400" y="7172325"/>
          <a:ext cx="723900" cy="3429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142875</xdr:colOff>
      <xdr:row>22</xdr:row>
      <xdr:rowOff>95250</xdr:rowOff>
    </xdr:from>
    <xdr:to>
      <xdr:col>50</xdr:col>
      <xdr:colOff>152400</xdr:colOff>
      <xdr:row>24</xdr:row>
      <xdr:rowOff>161925</xdr:rowOff>
    </xdr:to>
    <xdr:sp macro="" textlink="">
      <xdr:nvSpPr>
        <xdr:cNvPr id="23" name="テキスト ボックス 22">
          <a:extLst>
            <a:ext uri="{FF2B5EF4-FFF2-40B4-BE49-F238E27FC236}">
              <a16:creationId xmlns:a16="http://schemas.microsoft.com/office/drawing/2014/main" id="{A1340431-44B6-4434-AD67-07C1FFFF78AF}"/>
            </a:ext>
          </a:extLst>
        </xdr:cNvPr>
        <xdr:cNvSpPr txBox="1"/>
      </xdr:nvSpPr>
      <xdr:spPr>
        <a:xfrm>
          <a:off x="4791075" y="6172200"/>
          <a:ext cx="3952875" cy="619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裏面に申請書裏面様式を添付し、必要事項を記載すること</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基本受付の際は、全員添付すること</a:t>
          </a:r>
          <a:endParaRPr kumimoji="1" lang="en-US" altLang="ja-JP" sz="1100">
            <a:solidFill>
              <a:srgbClr val="FF0000"/>
            </a:solidFill>
          </a:endParaRPr>
        </a:p>
      </xdr:txBody>
    </xdr:sp>
    <xdr:clientData/>
  </xdr:twoCellAnchor>
  <xdr:twoCellAnchor>
    <xdr:from>
      <xdr:col>41</xdr:col>
      <xdr:colOff>1</xdr:colOff>
      <xdr:row>46</xdr:row>
      <xdr:rowOff>95250</xdr:rowOff>
    </xdr:from>
    <xdr:to>
      <xdr:col>50</xdr:col>
      <xdr:colOff>95251</xdr:colOff>
      <xdr:row>47</xdr:row>
      <xdr:rowOff>180975</xdr:rowOff>
    </xdr:to>
    <xdr:sp macro="" textlink="">
      <xdr:nvSpPr>
        <xdr:cNvPr id="24" name="テキスト ボックス 23">
          <a:extLst>
            <a:ext uri="{FF2B5EF4-FFF2-40B4-BE49-F238E27FC236}">
              <a16:creationId xmlns:a16="http://schemas.microsoft.com/office/drawing/2014/main" id="{EBB01284-3CF8-4D9B-970E-2CF1CBB3AE45}"/>
            </a:ext>
          </a:extLst>
        </xdr:cNvPr>
        <xdr:cNvSpPr txBox="1"/>
      </xdr:nvSpPr>
      <xdr:spPr>
        <a:xfrm>
          <a:off x="7029451" y="11849100"/>
          <a:ext cx="1638300"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該当する場合のみ提出</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52389</xdr:colOff>
      <xdr:row>11</xdr:row>
      <xdr:rowOff>33339</xdr:rowOff>
    </xdr:from>
    <xdr:to>
      <xdr:col>6</xdr:col>
      <xdr:colOff>923928</xdr:colOff>
      <xdr:row>11</xdr:row>
      <xdr:rowOff>133351</xdr:rowOff>
    </xdr:to>
    <xdr:sp macro="" textlink="">
      <xdr:nvSpPr>
        <xdr:cNvPr id="2" name="左中かっこ 1">
          <a:extLst>
            <a:ext uri="{FF2B5EF4-FFF2-40B4-BE49-F238E27FC236}">
              <a16:creationId xmlns:a16="http://schemas.microsoft.com/office/drawing/2014/main" id="{15BDE05B-A44B-4A54-B59A-75711814F13F}"/>
            </a:ext>
          </a:extLst>
        </xdr:cNvPr>
        <xdr:cNvSpPr/>
      </xdr:nvSpPr>
      <xdr:spPr>
        <a:xfrm rot="16200000">
          <a:off x="3381378" y="847725"/>
          <a:ext cx="100012" cy="281463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12</xdr:row>
      <xdr:rowOff>47625</xdr:rowOff>
    </xdr:from>
    <xdr:to>
      <xdr:col>7</xdr:col>
      <xdr:colOff>619125</xdr:colOff>
      <xdr:row>17</xdr:row>
      <xdr:rowOff>161925</xdr:rowOff>
    </xdr:to>
    <xdr:sp macro="" textlink="">
      <xdr:nvSpPr>
        <xdr:cNvPr id="3" name="テキスト ボックス 2">
          <a:extLst>
            <a:ext uri="{FF2B5EF4-FFF2-40B4-BE49-F238E27FC236}">
              <a16:creationId xmlns:a16="http://schemas.microsoft.com/office/drawing/2014/main" id="{598E4AE1-18CB-4AC3-B495-79637115D91C}"/>
            </a:ext>
          </a:extLst>
        </xdr:cNvPr>
        <xdr:cNvSpPr txBox="1"/>
      </xdr:nvSpPr>
      <xdr:spPr>
        <a:xfrm>
          <a:off x="2143125" y="2409825"/>
          <a:ext cx="3362325" cy="1066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保険加入の有無について</a:t>
          </a:r>
          <a:endParaRPr kumimoji="1" lang="en-US" altLang="ja-JP" sz="1100">
            <a:solidFill>
              <a:srgbClr val="FF0000"/>
            </a:solidFill>
          </a:endParaRPr>
        </a:p>
        <a:p>
          <a:r>
            <a:rPr kumimoji="1" lang="ja-JP" altLang="en-US" sz="1100">
              <a:solidFill>
                <a:srgbClr val="FF0000"/>
              </a:solidFill>
            </a:rPr>
            <a:t>　・届出済み　　　　→　「○」</a:t>
          </a:r>
          <a:endParaRPr kumimoji="1" lang="en-US" altLang="ja-JP" sz="1100">
            <a:solidFill>
              <a:srgbClr val="FF0000"/>
            </a:solidFill>
          </a:endParaRPr>
        </a:p>
        <a:p>
          <a:r>
            <a:rPr kumimoji="1" lang="ja-JP" altLang="en-US" sz="1100">
              <a:solidFill>
                <a:srgbClr val="FF0000"/>
              </a:solidFill>
            </a:rPr>
            <a:t>　・届出してない　　→　「</a:t>
          </a:r>
          <a:r>
            <a:rPr kumimoji="1" lang="en-US" altLang="ja-JP" sz="1100">
              <a:solidFill>
                <a:srgbClr val="FF0000"/>
              </a:solidFill>
            </a:rPr>
            <a:t>×</a:t>
          </a:r>
          <a:r>
            <a:rPr kumimoji="1" lang="ja-JP" altLang="en-US" sz="1100">
              <a:solidFill>
                <a:srgbClr val="FF0000"/>
              </a:solidFill>
            </a:rPr>
            <a:t>」</a:t>
          </a:r>
          <a:endParaRPr kumimoji="1" lang="en-US" altLang="ja-JP" sz="1100">
            <a:solidFill>
              <a:srgbClr val="FF0000"/>
            </a:solidFill>
          </a:endParaRPr>
        </a:p>
        <a:p>
          <a:r>
            <a:rPr kumimoji="1" lang="ja-JP" altLang="en-US" sz="1100">
              <a:solidFill>
                <a:srgbClr val="FF0000"/>
              </a:solidFill>
            </a:rPr>
            <a:t>　・適用除外である　→　「適用除外」</a:t>
          </a:r>
          <a:endParaRPr kumimoji="1" lang="en-US" altLang="ja-JP" sz="1100">
            <a:solidFill>
              <a:srgbClr val="FF0000"/>
            </a:solidFill>
          </a:endParaRPr>
        </a:p>
      </xdr:txBody>
    </xdr:sp>
    <xdr:clientData/>
  </xdr:twoCellAnchor>
  <xdr:twoCellAnchor>
    <xdr:from>
      <xdr:col>0</xdr:col>
      <xdr:colOff>1009650</xdr:colOff>
      <xdr:row>4</xdr:row>
      <xdr:rowOff>209550</xdr:rowOff>
    </xdr:from>
    <xdr:to>
      <xdr:col>4</xdr:col>
      <xdr:colOff>19050</xdr:colOff>
      <xdr:row>11</xdr:row>
      <xdr:rowOff>28575</xdr:rowOff>
    </xdr:to>
    <xdr:sp macro="" textlink="">
      <xdr:nvSpPr>
        <xdr:cNvPr id="4" name="四角形: 角を丸くする 3">
          <a:extLst>
            <a:ext uri="{FF2B5EF4-FFF2-40B4-BE49-F238E27FC236}">
              <a16:creationId xmlns:a16="http://schemas.microsoft.com/office/drawing/2014/main" id="{37A304F2-EDFC-4720-8E0F-6A2324103A56}"/>
            </a:ext>
          </a:extLst>
        </xdr:cNvPr>
        <xdr:cNvSpPr/>
      </xdr:nvSpPr>
      <xdr:spPr>
        <a:xfrm>
          <a:off x="1009650" y="990600"/>
          <a:ext cx="981075" cy="12096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18</xdr:row>
      <xdr:rowOff>47625</xdr:rowOff>
    </xdr:from>
    <xdr:to>
      <xdr:col>7</xdr:col>
      <xdr:colOff>133350</xdr:colOff>
      <xdr:row>24</xdr:row>
      <xdr:rowOff>38100</xdr:rowOff>
    </xdr:to>
    <xdr:sp macro="" textlink="">
      <xdr:nvSpPr>
        <xdr:cNvPr id="6" name="テキスト ボックス 5">
          <a:extLst>
            <a:ext uri="{FF2B5EF4-FFF2-40B4-BE49-F238E27FC236}">
              <a16:creationId xmlns:a16="http://schemas.microsoft.com/office/drawing/2014/main" id="{8555BB4D-8F84-4DAF-AF16-4201FEFCCA51}"/>
            </a:ext>
          </a:extLst>
        </xdr:cNvPr>
        <xdr:cNvSpPr txBox="1"/>
      </xdr:nvSpPr>
      <xdr:spPr>
        <a:xfrm>
          <a:off x="123825" y="3552825"/>
          <a:ext cx="4895850" cy="1066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・法人の場合はその役員、個人の場合はその事業主を含め全ての従業員数（建設業以外に従事する者を含む）を記載</a:t>
          </a:r>
          <a:endParaRPr kumimoji="1" lang="en-US" altLang="ja-JP" sz="1100">
            <a:solidFill>
              <a:srgbClr val="FF0000"/>
            </a:solidFill>
          </a:endParaRPr>
        </a:p>
        <a:p>
          <a:r>
            <a:rPr kumimoji="1" lang="ja-JP" altLang="en-US" sz="1100">
              <a:solidFill>
                <a:srgbClr val="FF0000"/>
              </a:solidFill>
            </a:rPr>
            <a:t>・（　）内には、役員又は個人事業主（同居の親族である従業員を含む）の人数を内数として記載</a:t>
          </a:r>
          <a:endParaRPr kumimoji="1" lang="en-US" altLang="ja-JP" sz="1100">
            <a:solidFill>
              <a:srgbClr val="FF0000"/>
            </a:solidFill>
          </a:endParaRPr>
        </a:p>
      </xdr:txBody>
    </xdr:sp>
    <xdr:clientData/>
  </xdr:twoCellAnchor>
  <xdr:twoCellAnchor>
    <xdr:from>
      <xdr:col>2</xdr:col>
      <xdr:colOff>242888</xdr:colOff>
      <xdr:row>11</xdr:row>
      <xdr:rowOff>47625</xdr:rowOff>
    </xdr:from>
    <xdr:to>
      <xdr:col>2</xdr:col>
      <xdr:colOff>247651</xdr:colOff>
      <xdr:row>18</xdr:row>
      <xdr:rowOff>57150</xdr:rowOff>
    </xdr:to>
    <xdr:cxnSp macro="">
      <xdr:nvCxnSpPr>
        <xdr:cNvPr id="8" name="直線矢印コネクタ 7">
          <a:extLst>
            <a:ext uri="{FF2B5EF4-FFF2-40B4-BE49-F238E27FC236}">
              <a16:creationId xmlns:a16="http://schemas.microsoft.com/office/drawing/2014/main" id="{71BCDAC1-36D8-4E9A-B5FC-527940DDD9C5}"/>
            </a:ext>
          </a:extLst>
        </xdr:cNvPr>
        <xdr:cNvCxnSpPr/>
      </xdr:nvCxnSpPr>
      <xdr:spPr>
        <a:xfrm flipH="1" flipV="1">
          <a:off x="1490663" y="2219325"/>
          <a:ext cx="4763" cy="1343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66675</xdr:colOff>
      <xdr:row>8</xdr:row>
      <xdr:rowOff>76200</xdr:rowOff>
    </xdr:from>
    <xdr:to>
      <xdr:col>55</xdr:col>
      <xdr:colOff>76200</xdr:colOff>
      <xdr:row>8</xdr:row>
      <xdr:rowOff>285750</xdr:rowOff>
    </xdr:to>
    <xdr:sp macro="" textlink="">
      <xdr:nvSpPr>
        <xdr:cNvPr id="2" name="楕円 1">
          <a:extLst>
            <a:ext uri="{FF2B5EF4-FFF2-40B4-BE49-F238E27FC236}">
              <a16:creationId xmlns:a16="http://schemas.microsoft.com/office/drawing/2014/main" id="{A14F18B4-D9DE-44D2-8848-2E9E2CA3632F}"/>
            </a:ext>
          </a:extLst>
        </xdr:cNvPr>
        <xdr:cNvSpPr/>
      </xdr:nvSpPr>
      <xdr:spPr>
        <a:xfrm>
          <a:off x="9324975" y="1885950"/>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9</xdr:row>
      <xdr:rowOff>85725</xdr:rowOff>
    </xdr:from>
    <xdr:to>
      <xdr:col>55</xdr:col>
      <xdr:colOff>95250</xdr:colOff>
      <xdr:row>9</xdr:row>
      <xdr:rowOff>295275</xdr:rowOff>
    </xdr:to>
    <xdr:sp macro="" textlink="">
      <xdr:nvSpPr>
        <xdr:cNvPr id="3" name="楕円 2">
          <a:extLst>
            <a:ext uri="{FF2B5EF4-FFF2-40B4-BE49-F238E27FC236}">
              <a16:creationId xmlns:a16="http://schemas.microsoft.com/office/drawing/2014/main" id="{8F7ED589-0318-421D-9E23-5DA7A200FD0F}"/>
            </a:ext>
          </a:extLst>
        </xdr:cNvPr>
        <xdr:cNvSpPr/>
      </xdr:nvSpPr>
      <xdr:spPr>
        <a:xfrm>
          <a:off x="9344025" y="2286000"/>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76200</xdr:colOff>
      <xdr:row>13</xdr:row>
      <xdr:rowOff>85725</xdr:rowOff>
    </xdr:from>
    <xdr:to>
      <xdr:col>57</xdr:col>
      <xdr:colOff>85725</xdr:colOff>
      <xdr:row>13</xdr:row>
      <xdr:rowOff>295275</xdr:rowOff>
    </xdr:to>
    <xdr:sp macro="" textlink="">
      <xdr:nvSpPr>
        <xdr:cNvPr id="4" name="楕円 3">
          <a:extLst>
            <a:ext uri="{FF2B5EF4-FFF2-40B4-BE49-F238E27FC236}">
              <a16:creationId xmlns:a16="http://schemas.microsoft.com/office/drawing/2014/main" id="{22F2FEEA-7AA1-4CEA-978C-13952C16B7C2}"/>
            </a:ext>
          </a:extLst>
        </xdr:cNvPr>
        <xdr:cNvSpPr/>
      </xdr:nvSpPr>
      <xdr:spPr>
        <a:xfrm>
          <a:off x="9677400" y="3848100"/>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57150</xdr:colOff>
      <xdr:row>15</xdr:row>
      <xdr:rowOff>85725</xdr:rowOff>
    </xdr:from>
    <xdr:to>
      <xdr:col>57</xdr:col>
      <xdr:colOff>66675</xdr:colOff>
      <xdr:row>15</xdr:row>
      <xdr:rowOff>295275</xdr:rowOff>
    </xdr:to>
    <xdr:sp macro="" textlink="">
      <xdr:nvSpPr>
        <xdr:cNvPr id="5" name="楕円 4">
          <a:extLst>
            <a:ext uri="{FF2B5EF4-FFF2-40B4-BE49-F238E27FC236}">
              <a16:creationId xmlns:a16="http://schemas.microsoft.com/office/drawing/2014/main" id="{2FFE5D2E-A373-44EB-B056-184FFC41E4B0}"/>
            </a:ext>
          </a:extLst>
        </xdr:cNvPr>
        <xdr:cNvSpPr/>
      </xdr:nvSpPr>
      <xdr:spPr>
        <a:xfrm>
          <a:off x="9658350" y="4629150"/>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66675</xdr:colOff>
      <xdr:row>14</xdr:row>
      <xdr:rowOff>85725</xdr:rowOff>
    </xdr:from>
    <xdr:to>
      <xdr:col>57</xdr:col>
      <xdr:colOff>76200</xdr:colOff>
      <xdr:row>14</xdr:row>
      <xdr:rowOff>295275</xdr:rowOff>
    </xdr:to>
    <xdr:sp macro="" textlink="">
      <xdr:nvSpPr>
        <xdr:cNvPr id="6" name="楕円 5">
          <a:extLst>
            <a:ext uri="{FF2B5EF4-FFF2-40B4-BE49-F238E27FC236}">
              <a16:creationId xmlns:a16="http://schemas.microsoft.com/office/drawing/2014/main" id="{12B2F183-572D-4DFC-AF3B-D2B267727C4F}"/>
            </a:ext>
          </a:extLst>
        </xdr:cNvPr>
        <xdr:cNvSpPr/>
      </xdr:nvSpPr>
      <xdr:spPr>
        <a:xfrm>
          <a:off x="9667875" y="4238625"/>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121708</xdr:colOff>
      <xdr:row>0</xdr:row>
      <xdr:rowOff>142876</xdr:rowOff>
    </xdr:from>
    <xdr:to>
      <xdr:col>12</xdr:col>
      <xdr:colOff>127000</xdr:colOff>
      <xdr:row>2</xdr:row>
      <xdr:rowOff>146051</xdr:rowOff>
    </xdr:to>
    <xdr:sp macro="" textlink="">
      <xdr:nvSpPr>
        <xdr:cNvPr id="10" name="テキスト ボックス 9">
          <a:extLst>
            <a:ext uri="{FF2B5EF4-FFF2-40B4-BE49-F238E27FC236}">
              <a16:creationId xmlns:a16="http://schemas.microsoft.com/office/drawing/2014/main" id="{8EF737E9-4C62-4A50-8312-E1A79A5AF5D2}"/>
            </a:ext>
          </a:extLst>
        </xdr:cNvPr>
        <xdr:cNvSpPr txBox="1"/>
      </xdr:nvSpPr>
      <xdr:spPr>
        <a:xfrm>
          <a:off x="121708" y="142876"/>
          <a:ext cx="2037292"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54</xdr:col>
      <xdr:colOff>66675</xdr:colOff>
      <xdr:row>24</xdr:row>
      <xdr:rowOff>76200</xdr:rowOff>
    </xdr:from>
    <xdr:to>
      <xdr:col>55</xdr:col>
      <xdr:colOff>76200</xdr:colOff>
      <xdr:row>24</xdr:row>
      <xdr:rowOff>285750</xdr:rowOff>
    </xdr:to>
    <xdr:sp macro="" textlink="">
      <xdr:nvSpPr>
        <xdr:cNvPr id="11" name="楕円 10">
          <a:extLst>
            <a:ext uri="{FF2B5EF4-FFF2-40B4-BE49-F238E27FC236}">
              <a16:creationId xmlns:a16="http://schemas.microsoft.com/office/drawing/2014/main" id="{450FCC03-724A-4647-B216-C01E4A0B17FB}"/>
            </a:ext>
          </a:extLst>
        </xdr:cNvPr>
        <xdr:cNvSpPr/>
      </xdr:nvSpPr>
      <xdr:spPr>
        <a:xfrm>
          <a:off x="9324975" y="1885950"/>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76200</xdr:colOff>
      <xdr:row>29</xdr:row>
      <xdr:rowOff>85725</xdr:rowOff>
    </xdr:from>
    <xdr:to>
      <xdr:col>57</xdr:col>
      <xdr:colOff>85725</xdr:colOff>
      <xdr:row>29</xdr:row>
      <xdr:rowOff>295275</xdr:rowOff>
    </xdr:to>
    <xdr:sp macro="" textlink="">
      <xdr:nvSpPr>
        <xdr:cNvPr id="13" name="楕円 12">
          <a:extLst>
            <a:ext uri="{FF2B5EF4-FFF2-40B4-BE49-F238E27FC236}">
              <a16:creationId xmlns:a16="http://schemas.microsoft.com/office/drawing/2014/main" id="{458ECD4D-A0D6-4EFF-9851-2359B5FBD0FB}"/>
            </a:ext>
          </a:extLst>
        </xdr:cNvPr>
        <xdr:cNvSpPr/>
      </xdr:nvSpPr>
      <xdr:spPr>
        <a:xfrm>
          <a:off x="9677400" y="3848100"/>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67734</xdr:colOff>
      <xdr:row>28</xdr:row>
      <xdr:rowOff>106892</xdr:rowOff>
    </xdr:from>
    <xdr:to>
      <xdr:col>57</xdr:col>
      <xdr:colOff>77259</xdr:colOff>
      <xdr:row>28</xdr:row>
      <xdr:rowOff>316442</xdr:rowOff>
    </xdr:to>
    <xdr:sp macro="" textlink="">
      <xdr:nvSpPr>
        <xdr:cNvPr id="14" name="楕円 13">
          <a:extLst>
            <a:ext uri="{FF2B5EF4-FFF2-40B4-BE49-F238E27FC236}">
              <a16:creationId xmlns:a16="http://schemas.microsoft.com/office/drawing/2014/main" id="{719D8FE3-A9D1-4189-BEAA-AB0E2A51611A}"/>
            </a:ext>
          </a:extLst>
        </xdr:cNvPr>
        <xdr:cNvSpPr/>
      </xdr:nvSpPr>
      <xdr:spPr>
        <a:xfrm>
          <a:off x="9550401" y="9070975"/>
          <a:ext cx="178858"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66675</xdr:colOff>
      <xdr:row>30</xdr:row>
      <xdr:rowOff>85725</xdr:rowOff>
    </xdr:from>
    <xdr:to>
      <xdr:col>57</xdr:col>
      <xdr:colOff>76200</xdr:colOff>
      <xdr:row>30</xdr:row>
      <xdr:rowOff>295275</xdr:rowOff>
    </xdr:to>
    <xdr:sp macro="" textlink="">
      <xdr:nvSpPr>
        <xdr:cNvPr id="15" name="楕円 14">
          <a:extLst>
            <a:ext uri="{FF2B5EF4-FFF2-40B4-BE49-F238E27FC236}">
              <a16:creationId xmlns:a16="http://schemas.microsoft.com/office/drawing/2014/main" id="{3ADC2165-846B-4AA9-8872-5AD7A6293AC3}"/>
            </a:ext>
          </a:extLst>
        </xdr:cNvPr>
        <xdr:cNvSpPr/>
      </xdr:nvSpPr>
      <xdr:spPr>
        <a:xfrm>
          <a:off x="9667875" y="4238625"/>
          <a:ext cx="18097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124354</xdr:colOff>
      <xdr:row>2</xdr:row>
      <xdr:rowOff>146051</xdr:rowOff>
    </xdr:from>
    <xdr:to>
      <xdr:col>7</xdr:col>
      <xdr:colOff>84667</xdr:colOff>
      <xdr:row>3</xdr:row>
      <xdr:rowOff>95250</xdr:rowOff>
    </xdr:to>
    <xdr:cxnSp macro="">
      <xdr:nvCxnSpPr>
        <xdr:cNvPr id="17" name="直線矢印コネクタ 16">
          <a:extLst>
            <a:ext uri="{FF2B5EF4-FFF2-40B4-BE49-F238E27FC236}">
              <a16:creationId xmlns:a16="http://schemas.microsoft.com/office/drawing/2014/main" id="{011689ED-498D-4912-BBB3-A2969D954C91}"/>
            </a:ext>
          </a:extLst>
        </xdr:cNvPr>
        <xdr:cNvCxnSpPr>
          <a:stCxn id="10" idx="2"/>
        </xdr:cNvCxnSpPr>
      </xdr:nvCxnSpPr>
      <xdr:spPr>
        <a:xfrm>
          <a:off x="1140354" y="463551"/>
          <a:ext cx="129646" cy="2243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127000</xdr:colOff>
      <xdr:row>1</xdr:row>
      <xdr:rowOff>10583</xdr:rowOff>
    </xdr:from>
    <xdr:to>
      <xdr:col>46</xdr:col>
      <xdr:colOff>158750</xdr:colOff>
      <xdr:row>2</xdr:row>
      <xdr:rowOff>172508</xdr:rowOff>
    </xdr:to>
    <xdr:sp macro="" textlink="">
      <xdr:nvSpPr>
        <xdr:cNvPr id="18" name="テキスト ボックス 17">
          <a:extLst>
            <a:ext uri="{FF2B5EF4-FFF2-40B4-BE49-F238E27FC236}">
              <a16:creationId xmlns:a16="http://schemas.microsoft.com/office/drawing/2014/main" id="{B99224D1-5128-4A79-B929-58A7752A405F}"/>
            </a:ext>
          </a:extLst>
        </xdr:cNvPr>
        <xdr:cNvSpPr txBox="1"/>
      </xdr:nvSpPr>
      <xdr:spPr>
        <a:xfrm>
          <a:off x="6731000" y="169333"/>
          <a:ext cx="1217083"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営業年度を記入</a:t>
          </a:r>
          <a:endParaRPr kumimoji="1" lang="en-US" altLang="ja-JP" sz="1100">
            <a:solidFill>
              <a:srgbClr val="FF0000"/>
            </a:solidFill>
          </a:endParaRPr>
        </a:p>
      </xdr:txBody>
    </xdr:sp>
    <xdr:clientData/>
  </xdr:twoCellAnchor>
  <xdr:twoCellAnchor>
    <xdr:from>
      <xdr:col>43</xdr:col>
      <xdr:colOff>58209</xdr:colOff>
      <xdr:row>2</xdr:row>
      <xdr:rowOff>172508</xdr:rowOff>
    </xdr:from>
    <xdr:to>
      <xdr:col>46</xdr:col>
      <xdr:colOff>89959</xdr:colOff>
      <xdr:row>3</xdr:row>
      <xdr:rowOff>121707</xdr:rowOff>
    </xdr:to>
    <xdr:cxnSp macro="">
      <xdr:nvCxnSpPr>
        <xdr:cNvPr id="19" name="直線矢印コネクタ 18">
          <a:extLst>
            <a:ext uri="{FF2B5EF4-FFF2-40B4-BE49-F238E27FC236}">
              <a16:creationId xmlns:a16="http://schemas.microsoft.com/office/drawing/2014/main" id="{22A38B38-0ADE-401C-A341-D5B77A8E078B}"/>
            </a:ext>
          </a:extLst>
        </xdr:cNvPr>
        <xdr:cNvCxnSpPr>
          <a:stCxn id="18" idx="2"/>
        </xdr:cNvCxnSpPr>
      </xdr:nvCxnSpPr>
      <xdr:spPr>
        <a:xfrm>
          <a:off x="7339542" y="490008"/>
          <a:ext cx="539750" cy="2243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158750</xdr:colOff>
      <xdr:row>7</xdr:row>
      <xdr:rowOff>31749</xdr:rowOff>
    </xdr:from>
    <xdr:to>
      <xdr:col>26</xdr:col>
      <xdr:colOff>84667</xdr:colOff>
      <xdr:row>7</xdr:row>
      <xdr:rowOff>352424</xdr:rowOff>
    </xdr:to>
    <xdr:sp macro="" textlink="">
      <xdr:nvSpPr>
        <xdr:cNvPr id="22" name="テキスト ボックス 21">
          <a:extLst>
            <a:ext uri="{FF2B5EF4-FFF2-40B4-BE49-F238E27FC236}">
              <a16:creationId xmlns:a16="http://schemas.microsoft.com/office/drawing/2014/main" id="{1D7BDA72-9813-45AB-B637-B10688D7E3BF}"/>
            </a:ext>
          </a:extLst>
        </xdr:cNvPr>
        <xdr:cNvSpPr txBox="1"/>
      </xdr:nvSpPr>
      <xdr:spPr>
        <a:xfrm>
          <a:off x="1513417" y="1449916"/>
          <a:ext cx="2973917"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許可業種に対応した建設工事の種類を記載</a:t>
          </a:r>
          <a:endParaRPr kumimoji="1" lang="en-US" altLang="ja-JP" sz="1100">
            <a:solidFill>
              <a:srgbClr val="FF0000"/>
            </a:solidFill>
          </a:endParaRPr>
        </a:p>
      </xdr:txBody>
    </xdr:sp>
    <xdr:clientData/>
  </xdr:twoCellAnchor>
  <xdr:twoCellAnchor>
    <xdr:from>
      <xdr:col>7</xdr:col>
      <xdr:colOff>0</xdr:colOff>
      <xdr:row>7</xdr:row>
      <xdr:rowOff>190500</xdr:rowOff>
    </xdr:from>
    <xdr:to>
      <xdr:col>8</xdr:col>
      <xdr:colOff>158750</xdr:colOff>
      <xdr:row>7</xdr:row>
      <xdr:rowOff>192087</xdr:rowOff>
    </xdr:to>
    <xdr:cxnSp macro="">
      <xdr:nvCxnSpPr>
        <xdr:cNvPr id="24" name="直線矢印コネクタ 23">
          <a:extLst>
            <a:ext uri="{FF2B5EF4-FFF2-40B4-BE49-F238E27FC236}">
              <a16:creationId xmlns:a16="http://schemas.microsoft.com/office/drawing/2014/main" id="{5BB78136-AF29-436C-8A45-215B396BF791}"/>
            </a:ext>
          </a:extLst>
        </xdr:cNvPr>
        <xdr:cNvCxnSpPr>
          <a:stCxn id="22" idx="1"/>
        </xdr:cNvCxnSpPr>
      </xdr:nvCxnSpPr>
      <xdr:spPr>
        <a:xfrm flipH="1" flipV="1">
          <a:off x="1185333" y="1608667"/>
          <a:ext cx="328084" cy="15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52917</xdr:colOff>
      <xdr:row>8</xdr:row>
      <xdr:rowOff>21167</xdr:rowOff>
    </xdr:from>
    <xdr:to>
      <xdr:col>34</xdr:col>
      <xdr:colOff>116417</xdr:colOff>
      <xdr:row>12</xdr:row>
      <xdr:rowOff>349251</xdr:rowOff>
    </xdr:to>
    <xdr:sp macro="" textlink="">
      <xdr:nvSpPr>
        <xdr:cNvPr id="25" name="左中かっこ 24">
          <a:extLst>
            <a:ext uri="{FF2B5EF4-FFF2-40B4-BE49-F238E27FC236}">
              <a16:creationId xmlns:a16="http://schemas.microsoft.com/office/drawing/2014/main" id="{966446D2-21F4-48BE-8092-1229D0523D6A}"/>
            </a:ext>
          </a:extLst>
        </xdr:cNvPr>
        <xdr:cNvSpPr/>
      </xdr:nvSpPr>
      <xdr:spPr>
        <a:xfrm rot="10800000">
          <a:off x="5810250" y="1830917"/>
          <a:ext cx="63500" cy="189441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74082</xdr:colOff>
      <xdr:row>9</xdr:row>
      <xdr:rowOff>328085</xdr:rowOff>
    </xdr:from>
    <xdr:to>
      <xdr:col>55</xdr:col>
      <xdr:colOff>158750</xdr:colOff>
      <xdr:row>11</xdr:row>
      <xdr:rowOff>137584</xdr:rowOff>
    </xdr:to>
    <xdr:sp macro="" textlink="">
      <xdr:nvSpPr>
        <xdr:cNvPr id="26" name="テキスト ボックス 25">
          <a:extLst>
            <a:ext uri="{FF2B5EF4-FFF2-40B4-BE49-F238E27FC236}">
              <a16:creationId xmlns:a16="http://schemas.microsoft.com/office/drawing/2014/main" id="{5C2B2046-7041-4E0D-8A71-40CB63C47407}"/>
            </a:ext>
          </a:extLst>
        </xdr:cNvPr>
        <xdr:cNvSpPr txBox="1"/>
      </xdr:nvSpPr>
      <xdr:spPr>
        <a:xfrm>
          <a:off x="6000749" y="2529418"/>
          <a:ext cx="3471334" cy="5926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記載する工事は、完成工事高の７割程度を１件ごとに記載し、残りは「その他」としてまとめてよい</a:t>
          </a:r>
          <a:endParaRPr kumimoji="1" lang="en-US" altLang="ja-JP" sz="1100">
            <a:solidFill>
              <a:srgbClr val="FF0000"/>
            </a:solidFill>
          </a:endParaRPr>
        </a:p>
      </xdr:txBody>
    </xdr:sp>
    <xdr:clientData/>
  </xdr:twoCellAnchor>
  <xdr:twoCellAnchor>
    <xdr:from>
      <xdr:col>27</xdr:col>
      <xdr:colOff>116417</xdr:colOff>
      <xdr:row>11</xdr:row>
      <xdr:rowOff>328083</xdr:rowOff>
    </xdr:from>
    <xdr:to>
      <xdr:col>34</xdr:col>
      <xdr:colOff>52917</xdr:colOff>
      <xdr:row>13</xdr:row>
      <xdr:rowOff>21166</xdr:rowOff>
    </xdr:to>
    <xdr:sp macro="" textlink="">
      <xdr:nvSpPr>
        <xdr:cNvPr id="27" name="楕円 26">
          <a:extLst>
            <a:ext uri="{FF2B5EF4-FFF2-40B4-BE49-F238E27FC236}">
              <a16:creationId xmlns:a16="http://schemas.microsoft.com/office/drawing/2014/main" id="{062FDA61-C0E2-4992-B41E-1252060A23B7}"/>
            </a:ext>
          </a:extLst>
        </xdr:cNvPr>
        <xdr:cNvSpPr/>
      </xdr:nvSpPr>
      <xdr:spPr>
        <a:xfrm>
          <a:off x="4688417" y="3312583"/>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10583</xdr:colOff>
      <xdr:row>15</xdr:row>
      <xdr:rowOff>359834</xdr:rowOff>
    </xdr:from>
    <xdr:to>
      <xdr:col>34</xdr:col>
      <xdr:colOff>116416</xdr:colOff>
      <xdr:row>17</xdr:row>
      <xdr:rowOff>52917</xdr:rowOff>
    </xdr:to>
    <xdr:sp macro="" textlink="">
      <xdr:nvSpPr>
        <xdr:cNvPr id="28" name="楕円 27">
          <a:extLst>
            <a:ext uri="{FF2B5EF4-FFF2-40B4-BE49-F238E27FC236}">
              <a16:creationId xmlns:a16="http://schemas.microsoft.com/office/drawing/2014/main" id="{938FC4CD-80D0-43A6-94E5-A52C5C3362A2}"/>
            </a:ext>
          </a:extLst>
        </xdr:cNvPr>
        <xdr:cNvSpPr/>
      </xdr:nvSpPr>
      <xdr:spPr>
        <a:xfrm>
          <a:off x="4751916" y="4910667"/>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31749</xdr:colOff>
      <xdr:row>16</xdr:row>
      <xdr:rowOff>275166</xdr:rowOff>
    </xdr:from>
    <xdr:to>
      <xdr:col>17</xdr:col>
      <xdr:colOff>137582</xdr:colOff>
      <xdr:row>17</xdr:row>
      <xdr:rowOff>359833</xdr:rowOff>
    </xdr:to>
    <xdr:sp macro="" textlink="">
      <xdr:nvSpPr>
        <xdr:cNvPr id="29" name="楕円 28">
          <a:extLst>
            <a:ext uri="{FF2B5EF4-FFF2-40B4-BE49-F238E27FC236}">
              <a16:creationId xmlns:a16="http://schemas.microsoft.com/office/drawing/2014/main" id="{399FB179-281C-4E64-9B48-7922CFFA9687}"/>
            </a:ext>
          </a:extLst>
        </xdr:cNvPr>
        <xdr:cNvSpPr/>
      </xdr:nvSpPr>
      <xdr:spPr>
        <a:xfrm>
          <a:off x="1894416" y="5217583"/>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158750</xdr:colOff>
      <xdr:row>12</xdr:row>
      <xdr:rowOff>174625</xdr:rowOff>
    </xdr:from>
    <xdr:to>
      <xdr:col>27</xdr:col>
      <xdr:colOff>116417</xdr:colOff>
      <xdr:row>16</xdr:row>
      <xdr:rowOff>296333</xdr:rowOff>
    </xdr:to>
    <xdr:cxnSp macro="">
      <xdr:nvCxnSpPr>
        <xdr:cNvPr id="31" name="直線矢印コネクタ 30">
          <a:extLst>
            <a:ext uri="{FF2B5EF4-FFF2-40B4-BE49-F238E27FC236}">
              <a16:creationId xmlns:a16="http://schemas.microsoft.com/office/drawing/2014/main" id="{B4D0413F-DD80-44B0-B073-BA927F7F75A0}"/>
            </a:ext>
          </a:extLst>
        </xdr:cNvPr>
        <xdr:cNvCxnSpPr>
          <a:stCxn id="27" idx="2"/>
        </xdr:cNvCxnSpPr>
      </xdr:nvCxnSpPr>
      <xdr:spPr>
        <a:xfrm flipH="1">
          <a:off x="3037417" y="3550708"/>
          <a:ext cx="1651000" cy="16880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74083</xdr:colOff>
      <xdr:row>16</xdr:row>
      <xdr:rowOff>206375</xdr:rowOff>
    </xdr:from>
    <xdr:to>
      <xdr:col>28</xdr:col>
      <xdr:colOff>10583</xdr:colOff>
      <xdr:row>16</xdr:row>
      <xdr:rowOff>338666</xdr:rowOff>
    </xdr:to>
    <xdr:cxnSp macro="">
      <xdr:nvCxnSpPr>
        <xdr:cNvPr id="33" name="直線矢印コネクタ 32">
          <a:extLst>
            <a:ext uri="{FF2B5EF4-FFF2-40B4-BE49-F238E27FC236}">
              <a16:creationId xmlns:a16="http://schemas.microsoft.com/office/drawing/2014/main" id="{69C3C0AD-08D7-48C1-9684-4B455C86E1E2}"/>
            </a:ext>
          </a:extLst>
        </xdr:cNvPr>
        <xdr:cNvCxnSpPr>
          <a:stCxn id="28" idx="2"/>
        </xdr:cNvCxnSpPr>
      </xdr:nvCxnSpPr>
      <xdr:spPr>
        <a:xfrm flipH="1">
          <a:off x="3122083" y="5148792"/>
          <a:ext cx="1629833" cy="1322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148167</xdr:colOff>
      <xdr:row>23</xdr:row>
      <xdr:rowOff>31750</xdr:rowOff>
    </xdr:from>
    <xdr:to>
      <xdr:col>26</xdr:col>
      <xdr:colOff>74084</xdr:colOff>
      <xdr:row>23</xdr:row>
      <xdr:rowOff>352425</xdr:rowOff>
    </xdr:to>
    <xdr:sp macro="" textlink="">
      <xdr:nvSpPr>
        <xdr:cNvPr id="34" name="テキスト ボックス 33">
          <a:extLst>
            <a:ext uri="{FF2B5EF4-FFF2-40B4-BE49-F238E27FC236}">
              <a16:creationId xmlns:a16="http://schemas.microsoft.com/office/drawing/2014/main" id="{B2E7A76E-9C58-4FF0-8A30-C665036358A8}"/>
            </a:ext>
          </a:extLst>
        </xdr:cNvPr>
        <xdr:cNvSpPr txBox="1"/>
      </xdr:nvSpPr>
      <xdr:spPr>
        <a:xfrm>
          <a:off x="1502834" y="6582833"/>
          <a:ext cx="2973917"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許可業種に対応した建設工事の種類を記載</a:t>
          </a:r>
          <a:endParaRPr kumimoji="1" lang="en-US" altLang="ja-JP" sz="1100">
            <a:solidFill>
              <a:srgbClr val="FF0000"/>
            </a:solidFill>
          </a:endParaRPr>
        </a:p>
      </xdr:txBody>
    </xdr:sp>
    <xdr:clientData/>
  </xdr:twoCellAnchor>
  <xdr:twoCellAnchor>
    <xdr:from>
      <xdr:col>6</xdr:col>
      <xdr:colOff>158750</xdr:colOff>
      <xdr:row>23</xdr:row>
      <xdr:rowOff>190501</xdr:rowOff>
    </xdr:from>
    <xdr:to>
      <xdr:col>8</xdr:col>
      <xdr:colOff>148167</xdr:colOff>
      <xdr:row>23</xdr:row>
      <xdr:rowOff>192088</xdr:rowOff>
    </xdr:to>
    <xdr:cxnSp macro="">
      <xdr:nvCxnSpPr>
        <xdr:cNvPr id="35" name="直線矢印コネクタ 34">
          <a:extLst>
            <a:ext uri="{FF2B5EF4-FFF2-40B4-BE49-F238E27FC236}">
              <a16:creationId xmlns:a16="http://schemas.microsoft.com/office/drawing/2014/main" id="{67F844A5-74D2-40AE-BB71-BB0E57058D27}"/>
            </a:ext>
          </a:extLst>
        </xdr:cNvPr>
        <xdr:cNvCxnSpPr>
          <a:stCxn id="34" idx="1"/>
        </xdr:cNvCxnSpPr>
      </xdr:nvCxnSpPr>
      <xdr:spPr>
        <a:xfrm flipH="1" flipV="1">
          <a:off x="1174750" y="6741584"/>
          <a:ext cx="328084" cy="15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52917</xdr:colOff>
      <xdr:row>18</xdr:row>
      <xdr:rowOff>63501</xdr:rowOff>
    </xdr:from>
    <xdr:to>
      <xdr:col>12</xdr:col>
      <xdr:colOff>58209</xdr:colOff>
      <xdr:row>18</xdr:row>
      <xdr:rowOff>384175</xdr:rowOff>
    </xdr:to>
    <xdr:sp macro="" textlink="">
      <xdr:nvSpPr>
        <xdr:cNvPr id="36" name="テキスト ボックス 35">
          <a:extLst>
            <a:ext uri="{FF2B5EF4-FFF2-40B4-BE49-F238E27FC236}">
              <a16:creationId xmlns:a16="http://schemas.microsoft.com/office/drawing/2014/main" id="{2D3D02EE-380F-4650-B296-4D6110F2D180}"/>
            </a:ext>
          </a:extLst>
        </xdr:cNvPr>
        <xdr:cNvSpPr txBox="1"/>
      </xdr:nvSpPr>
      <xdr:spPr>
        <a:xfrm>
          <a:off x="52917" y="5789084"/>
          <a:ext cx="2037292" cy="3206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6</xdr:col>
      <xdr:colOff>55563</xdr:colOff>
      <xdr:row>18</xdr:row>
      <xdr:rowOff>384175</xdr:rowOff>
    </xdr:from>
    <xdr:to>
      <xdr:col>7</xdr:col>
      <xdr:colOff>31750</xdr:colOff>
      <xdr:row>19</xdr:row>
      <xdr:rowOff>116416</xdr:rowOff>
    </xdr:to>
    <xdr:cxnSp macro="">
      <xdr:nvCxnSpPr>
        <xdr:cNvPr id="37" name="直線矢印コネクタ 36">
          <a:extLst>
            <a:ext uri="{FF2B5EF4-FFF2-40B4-BE49-F238E27FC236}">
              <a16:creationId xmlns:a16="http://schemas.microsoft.com/office/drawing/2014/main" id="{E0B03920-B329-4BEE-8880-61F5E6529445}"/>
            </a:ext>
          </a:extLst>
        </xdr:cNvPr>
        <xdr:cNvCxnSpPr>
          <a:stCxn id="36" idx="2"/>
        </xdr:cNvCxnSpPr>
      </xdr:nvCxnSpPr>
      <xdr:spPr>
        <a:xfrm>
          <a:off x="1071563" y="6109758"/>
          <a:ext cx="145520" cy="187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74084</xdr:colOff>
      <xdr:row>18</xdr:row>
      <xdr:rowOff>84666</xdr:rowOff>
    </xdr:from>
    <xdr:to>
      <xdr:col>46</xdr:col>
      <xdr:colOff>105834</xdr:colOff>
      <xdr:row>18</xdr:row>
      <xdr:rowOff>405341</xdr:rowOff>
    </xdr:to>
    <xdr:sp macro="" textlink="">
      <xdr:nvSpPr>
        <xdr:cNvPr id="39" name="テキスト ボックス 38">
          <a:extLst>
            <a:ext uri="{FF2B5EF4-FFF2-40B4-BE49-F238E27FC236}">
              <a16:creationId xmlns:a16="http://schemas.microsoft.com/office/drawing/2014/main" id="{FB66366D-3F2F-4A9A-A127-703C0ECB31F1}"/>
            </a:ext>
          </a:extLst>
        </xdr:cNvPr>
        <xdr:cNvSpPr txBox="1"/>
      </xdr:nvSpPr>
      <xdr:spPr>
        <a:xfrm>
          <a:off x="6678084" y="5810249"/>
          <a:ext cx="1217083"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営業年度を記入</a:t>
          </a:r>
          <a:endParaRPr kumimoji="1" lang="en-US" altLang="ja-JP" sz="1100">
            <a:solidFill>
              <a:srgbClr val="FF0000"/>
            </a:solidFill>
          </a:endParaRPr>
        </a:p>
      </xdr:txBody>
    </xdr:sp>
    <xdr:clientData/>
  </xdr:twoCellAnchor>
  <xdr:twoCellAnchor>
    <xdr:from>
      <xdr:col>43</xdr:col>
      <xdr:colOff>5293</xdr:colOff>
      <xdr:row>18</xdr:row>
      <xdr:rowOff>405341</xdr:rowOff>
    </xdr:from>
    <xdr:to>
      <xdr:col>46</xdr:col>
      <xdr:colOff>37043</xdr:colOff>
      <xdr:row>19</xdr:row>
      <xdr:rowOff>174623</xdr:rowOff>
    </xdr:to>
    <xdr:cxnSp macro="">
      <xdr:nvCxnSpPr>
        <xdr:cNvPr id="40" name="直線矢印コネクタ 39">
          <a:extLst>
            <a:ext uri="{FF2B5EF4-FFF2-40B4-BE49-F238E27FC236}">
              <a16:creationId xmlns:a16="http://schemas.microsoft.com/office/drawing/2014/main" id="{ACA5C9A1-F809-465E-B461-1FA6FC211078}"/>
            </a:ext>
          </a:extLst>
        </xdr:cNvPr>
        <xdr:cNvCxnSpPr>
          <a:stCxn id="39" idx="2"/>
        </xdr:cNvCxnSpPr>
      </xdr:nvCxnSpPr>
      <xdr:spPr>
        <a:xfrm>
          <a:off x="7286626" y="6130924"/>
          <a:ext cx="539750" cy="2243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26</xdr:row>
      <xdr:rowOff>338666</xdr:rowOff>
    </xdr:from>
    <xdr:to>
      <xdr:col>34</xdr:col>
      <xdr:colOff>105833</xdr:colOff>
      <xdr:row>28</xdr:row>
      <xdr:rowOff>31750</xdr:rowOff>
    </xdr:to>
    <xdr:sp macro="" textlink="">
      <xdr:nvSpPr>
        <xdr:cNvPr id="41" name="楕円 40">
          <a:extLst>
            <a:ext uri="{FF2B5EF4-FFF2-40B4-BE49-F238E27FC236}">
              <a16:creationId xmlns:a16="http://schemas.microsoft.com/office/drawing/2014/main" id="{DCDF7C30-39BB-47FB-9B87-C45B3DA3A97F}"/>
            </a:ext>
          </a:extLst>
        </xdr:cNvPr>
        <xdr:cNvSpPr/>
      </xdr:nvSpPr>
      <xdr:spPr>
        <a:xfrm>
          <a:off x="4741333" y="8519583"/>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127000</xdr:colOff>
      <xdr:row>30</xdr:row>
      <xdr:rowOff>328083</xdr:rowOff>
    </xdr:from>
    <xdr:to>
      <xdr:col>40</xdr:col>
      <xdr:colOff>63500</xdr:colOff>
      <xdr:row>32</xdr:row>
      <xdr:rowOff>21166</xdr:rowOff>
    </xdr:to>
    <xdr:sp macro="" textlink="">
      <xdr:nvSpPr>
        <xdr:cNvPr id="42" name="楕円 41">
          <a:extLst>
            <a:ext uri="{FF2B5EF4-FFF2-40B4-BE49-F238E27FC236}">
              <a16:creationId xmlns:a16="http://schemas.microsoft.com/office/drawing/2014/main" id="{F7056DC1-A67A-4BAC-90AB-B1B76CB6973A}"/>
            </a:ext>
          </a:extLst>
        </xdr:cNvPr>
        <xdr:cNvSpPr/>
      </xdr:nvSpPr>
      <xdr:spPr>
        <a:xfrm>
          <a:off x="5715000" y="10075333"/>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52916</xdr:colOff>
      <xdr:row>31</xdr:row>
      <xdr:rowOff>338668</xdr:rowOff>
    </xdr:from>
    <xdr:to>
      <xdr:col>17</xdr:col>
      <xdr:colOff>158749</xdr:colOff>
      <xdr:row>32</xdr:row>
      <xdr:rowOff>359834</xdr:rowOff>
    </xdr:to>
    <xdr:sp macro="" textlink="">
      <xdr:nvSpPr>
        <xdr:cNvPr id="43" name="楕円 42">
          <a:extLst>
            <a:ext uri="{FF2B5EF4-FFF2-40B4-BE49-F238E27FC236}">
              <a16:creationId xmlns:a16="http://schemas.microsoft.com/office/drawing/2014/main" id="{56F00662-8D83-497D-AF0E-A5D6534B58EF}"/>
            </a:ext>
          </a:extLst>
        </xdr:cNvPr>
        <xdr:cNvSpPr/>
      </xdr:nvSpPr>
      <xdr:spPr>
        <a:xfrm>
          <a:off x="1915583" y="10477501"/>
          <a:ext cx="1121833" cy="412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52916</xdr:colOff>
      <xdr:row>33</xdr:row>
      <xdr:rowOff>31750</xdr:rowOff>
    </xdr:from>
    <xdr:to>
      <xdr:col>17</xdr:col>
      <xdr:colOff>158749</xdr:colOff>
      <xdr:row>34</xdr:row>
      <xdr:rowOff>52917</xdr:rowOff>
    </xdr:to>
    <xdr:sp macro="" textlink="">
      <xdr:nvSpPr>
        <xdr:cNvPr id="44" name="楕円 43">
          <a:extLst>
            <a:ext uri="{FF2B5EF4-FFF2-40B4-BE49-F238E27FC236}">
              <a16:creationId xmlns:a16="http://schemas.microsoft.com/office/drawing/2014/main" id="{C2A969D4-33FE-46EB-B487-5D64033AC10F}"/>
            </a:ext>
          </a:extLst>
        </xdr:cNvPr>
        <xdr:cNvSpPr/>
      </xdr:nvSpPr>
      <xdr:spPr>
        <a:xfrm>
          <a:off x="1915583" y="10953750"/>
          <a:ext cx="1121833" cy="412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74083</xdr:colOff>
      <xdr:row>27</xdr:row>
      <xdr:rowOff>185208</xdr:rowOff>
    </xdr:from>
    <xdr:to>
      <xdr:col>28</xdr:col>
      <xdr:colOff>0</xdr:colOff>
      <xdr:row>31</xdr:row>
      <xdr:rowOff>264584</xdr:rowOff>
    </xdr:to>
    <xdr:cxnSp macro="">
      <xdr:nvCxnSpPr>
        <xdr:cNvPr id="46" name="直線矢印コネクタ 45">
          <a:extLst>
            <a:ext uri="{FF2B5EF4-FFF2-40B4-BE49-F238E27FC236}">
              <a16:creationId xmlns:a16="http://schemas.microsoft.com/office/drawing/2014/main" id="{5978D594-7A4D-4C28-B3F0-E60775694112}"/>
            </a:ext>
          </a:extLst>
        </xdr:cNvPr>
        <xdr:cNvCxnSpPr>
          <a:stCxn id="41" idx="2"/>
        </xdr:cNvCxnSpPr>
      </xdr:nvCxnSpPr>
      <xdr:spPr>
        <a:xfrm flipH="1">
          <a:off x="2952750" y="8757708"/>
          <a:ext cx="1788583" cy="16457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116416</xdr:colOff>
      <xdr:row>31</xdr:row>
      <xdr:rowOff>174625</xdr:rowOff>
    </xdr:from>
    <xdr:to>
      <xdr:col>33</xdr:col>
      <xdr:colOff>127000</xdr:colOff>
      <xdr:row>31</xdr:row>
      <xdr:rowOff>359834</xdr:rowOff>
    </xdr:to>
    <xdr:cxnSp macro="">
      <xdr:nvCxnSpPr>
        <xdr:cNvPr id="48" name="直線矢印コネクタ 47">
          <a:extLst>
            <a:ext uri="{FF2B5EF4-FFF2-40B4-BE49-F238E27FC236}">
              <a16:creationId xmlns:a16="http://schemas.microsoft.com/office/drawing/2014/main" id="{94DCB44C-3E1E-4970-9B39-232B796FF77C}"/>
            </a:ext>
          </a:extLst>
        </xdr:cNvPr>
        <xdr:cNvCxnSpPr>
          <a:stCxn id="42" idx="2"/>
        </xdr:cNvCxnSpPr>
      </xdr:nvCxnSpPr>
      <xdr:spPr>
        <a:xfrm flipH="1">
          <a:off x="2995083" y="10313458"/>
          <a:ext cx="2719917" cy="1852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52916</xdr:colOff>
      <xdr:row>25</xdr:row>
      <xdr:rowOff>52916</xdr:rowOff>
    </xdr:from>
    <xdr:to>
      <xdr:col>55</xdr:col>
      <xdr:colOff>62441</xdr:colOff>
      <xdr:row>25</xdr:row>
      <xdr:rowOff>262466</xdr:rowOff>
    </xdr:to>
    <xdr:sp macro="" textlink="">
      <xdr:nvSpPr>
        <xdr:cNvPr id="49" name="楕円 48">
          <a:extLst>
            <a:ext uri="{FF2B5EF4-FFF2-40B4-BE49-F238E27FC236}">
              <a16:creationId xmlns:a16="http://schemas.microsoft.com/office/drawing/2014/main" id="{A47577E3-26B1-45F3-8367-6CDBDD26E19C}"/>
            </a:ext>
          </a:extLst>
        </xdr:cNvPr>
        <xdr:cNvSpPr/>
      </xdr:nvSpPr>
      <xdr:spPr>
        <a:xfrm>
          <a:off x="9196916" y="7842249"/>
          <a:ext cx="178858"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67733</xdr:colOff>
      <xdr:row>26</xdr:row>
      <xdr:rowOff>67732</xdr:rowOff>
    </xdr:from>
    <xdr:to>
      <xdr:col>55</xdr:col>
      <xdr:colOff>77258</xdr:colOff>
      <xdr:row>26</xdr:row>
      <xdr:rowOff>277282</xdr:rowOff>
    </xdr:to>
    <xdr:sp macro="" textlink="">
      <xdr:nvSpPr>
        <xdr:cNvPr id="50" name="楕円 49">
          <a:extLst>
            <a:ext uri="{FF2B5EF4-FFF2-40B4-BE49-F238E27FC236}">
              <a16:creationId xmlns:a16="http://schemas.microsoft.com/office/drawing/2014/main" id="{1AEDFC2D-4CE6-4B3E-A754-118A7BFC6E5E}"/>
            </a:ext>
          </a:extLst>
        </xdr:cNvPr>
        <xdr:cNvSpPr/>
      </xdr:nvSpPr>
      <xdr:spPr>
        <a:xfrm>
          <a:off x="9211733" y="8248649"/>
          <a:ext cx="178858"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10581</xdr:colOff>
      <xdr:row>32</xdr:row>
      <xdr:rowOff>116417</xdr:rowOff>
    </xdr:from>
    <xdr:to>
      <xdr:col>40</xdr:col>
      <xdr:colOff>31749</xdr:colOff>
      <xdr:row>35</xdr:row>
      <xdr:rowOff>127001</xdr:rowOff>
    </xdr:to>
    <xdr:sp macro="" textlink="">
      <xdr:nvSpPr>
        <xdr:cNvPr id="51" name="吹き出し: 角を丸めた四角形 50">
          <a:extLst>
            <a:ext uri="{FF2B5EF4-FFF2-40B4-BE49-F238E27FC236}">
              <a16:creationId xmlns:a16="http://schemas.microsoft.com/office/drawing/2014/main" id="{C36C3E0D-B2C2-407A-B1A8-26A07823D7DA}"/>
            </a:ext>
          </a:extLst>
        </xdr:cNvPr>
        <xdr:cNvSpPr/>
      </xdr:nvSpPr>
      <xdr:spPr>
        <a:xfrm>
          <a:off x="3566581" y="10646834"/>
          <a:ext cx="3238501" cy="952500"/>
        </a:xfrm>
        <a:prstGeom prst="wedgeRoundRectCallout">
          <a:avLst>
            <a:gd name="adj1" fmla="val -62419"/>
            <a:gd name="adj2" fmla="val 648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（内訳）</a:t>
          </a:r>
          <a:endParaRPr kumimoji="1" lang="en-US" altLang="ja-JP" sz="1100">
            <a:solidFill>
              <a:sysClr val="windowText" lastClr="000000"/>
            </a:solidFill>
          </a:endParaRPr>
        </a:p>
        <a:p>
          <a:pPr algn="l"/>
          <a:r>
            <a:rPr kumimoji="1" lang="ja-JP" altLang="en-US" sz="1100">
              <a:solidFill>
                <a:sysClr val="windowText" lastClr="000000"/>
              </a:solidFill>
            </a:rPr>
            <a:t>土木一式　計</a:t>
          </a: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¥550,034</a:t>
          </a:r>
          <a:endParaRPr kumimoji="1" lang="en-US" altLang="ja-JP" sz="1100">
            <a:solidFill>
              <a:sysClr val="windowText" lastClr="000000"/>
            </a:solidFill>
          </a:endParaRPr>
        </a:p>
        <a:p>
          <a:pPr algn="l"/>
          <a:r>
            <a:rPr kumimoji="1" lang="ja-JP" altLang="en-US" sz="1100">
              <a:solidFill>
                <a:sysClr val="windowText" lastClr="000000"/>
              </a:solidFill>
            </a:rPr>
            <a:t>とび・土木・コンクリート　計　　</a:t>
          </a:r>
          <a:r>
            <a:rPr kumimoji="1" lang="en-US" altLang="ja-JP" sz="1100">
              <a:solidFill>
                <a:sysClr val="windowText" lastClr="000000"/>
              </a:solidFill>
            </a:rPr>
            <a:t>¥  53,835</a:t>
          </a:r>
          <a:endParaRPr kumimoji="1" lang="ja-JP" altLang="en-US" sz="1100">
            <a:solidFill>
              <a:sysClr val="windowText" lastClr="000000"/>
            </a:solidFill>
          </a:endParaRPr>
        </a:p>
      </xdr:txBody>
    </xdr:sp>
    <xdr:clientData/>
  </xdr:twoCellAnchor>
  <xdr:twoCellAnchor>
    <xdr:from>
      <xdr:col>18</xdr:col>
      <xdr:colOff>95250</xdr:colOff>
      <xdr:row>38</xdr:row>
      <xdr:rowOff>116417</xdr:rowOff>
    </xdr:from>
    <xdr:to>
      <xdr:col>43</xdr:col>
      <xdr:colOff>74084</xdr:colOff>
      <xdr:row>41</xdr:row>
      <xdr:rowOff>105834</xdr:rowOff>
    </xdr:to>
    <xdr:sp macro="" textlink="">
      <xdr:nvSpPr>
        <xdr:cNvPr id="52" name="テキスト ボックス 51">
          <a:extLst>
            <a:ext uri="{FF2B5EF4-FFF2-40B4-BE49-F238E27FC236}">
              <a16:creationId xmlns:a16="http://schemas.microsoft.com/office/drawing/2014/main" id="{F6CF66FC-F66C-43A2-91C1-391D589B6387}"/>
            </a:ext>
          </a:extLst>
        </xdr:cNvPr>
        <xdr:cNvSpPr txBox="1"/>
      </xdr:nvSpPr>
      <xdr:spPr>
        <a:xfrm>
          <a:off x="3143250" y="12065000"/>
          <a:ext cx="4212167" cy="582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完成工事高集計表に工事種別毎の完成工事高、元請完成工事高、下請完成工事高を転記すること</a:t>
          </a:r>
          <a:endParaRPr kumimoji="1" lang="en-US" altLang="ja-JP" sz="1100">
            <a:solidFill>
              <a:srgbClr val="FF0000"/>
            </a:solidFill>
          </a:endParaRPr>
        </a:p>
      </xdr:txBody>
    </xdr:sp>
    <xdr:clientData/>
  </xdr:twoCellAnchor>
  <xdr:twoCellAnchor>
    <xdr:from>
      <xdr:col>14</xdr:col>
      <xdr:colOff>42333</xdr:colOff>
      <xdr:row>35</xdr:row>
      <xdr:rowOff>74084</xdr:rowOff>
    </xdr:from>
    <xdr:to>
      <xdr:col>17</xdr:col>
      <xdr:colOff>137583</xdr:colOff>
      <xdr:row>40</xdr:row>
      <xdr:rowOff>127000</xdr:rowOff>
    </xdr:to>
    <xdr:sp macro="" textlink="">
      <xdr:nvSpPr>
        <xdr:cNvPr id="53" name="矢印: 上向き折線 52">
          <a:extLst>
            <a:ext uri="{FF2B5EF4-FFF2-40B4-BE49-F238E27FC236}">
              <a16:creationId xmlns:a16="http://schemas.microsoft.com/office/drawing/2014/main" id="{D135AFB4-0315-4DD4-A82C-FE807CFA4E31}"/>
            </a:ext>
          </a:extLst>
        </xdr:cNvPr>
        <xdr:cNvSpPr/>
      </xdr:nvSpPr>
      <xdr:spPr>
        <a:xfrm rot="5400000">
          <a:off x="2291292" y="11668125"/>
          <a:ext cx="846666" cy="603250"/>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103716</xdr:colOff>
      <xdr:row>66</xdr:row>
      <xdr:rowOff>103717</xdr:rowOff>
    </xdr:from>
    <xdr:to>
      <xdr:col>16</xdr:col>
      <xdr:colOff>42334</xdr:colOff>
      <xdr:row>67</xdr:row>
      <xdr:rowOff>141817</xdr:rowOff>
    </xdr:to>
    <xdr:sp macro="" textlink="">
      <xdr:nvSpPr>
        <xdr:cNvPr id="5123" name="Text Box 3">
          <a:extLst>
            <a:ext uri="{FF2B5EF4-FFF2-40B4-BE49-F238E27FC236}">
              <a16:creationId xmlns:a16="http://schemas.microsoft.com/office/drawing/2014/main" id="{E702DC50-3632-4821-AB27-E9666B546F2F}"/>
            </a:ext>
          </a:extLst>
        </xdr:cNvPr>
        <xdr:cNvSpPr txBox="1">
          <a:spLocks noChangeArrowheads="1"/>
        </xdr:cNvSpPr>
      </xdr:nvSpPr>
      <xdr:spPr bwMode="auto">
        <a:xfrm>
          <a:off x="103716" y="19524134"/>
          <a:ext cx="2647951" cy="31326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既存の工事経歴書を使用する場合の例</a:t>
          </a: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oneCell">
    <xdr:from>
      <xdr:col>0</xdr:col>
      <xdr:colOff>0</xdr:colOff>
      <xdr:row>71</xdr:row>
      <xdr:rowOff>1</xdr:rowOff>
    </xdr:from>
    <xdr:to>
      <xdr:col>56</xdr:col>
      <xdr:colOff>12436</xdr:colOff>
      <xdr:row>87</xdr:row>
      <xdr:rowOff>222251</xdr:rowOff>
    </xdr:to>
    <xdr:pic>
      <xdr:nvPicPr>
        <xdr:cNvPr id="75" name="図 74">
          <a:extLst>
            <a:ext uri="{FF2B5EF4-FFF2-40B4-BE49-F238E27FC236}">
              <a16:creationId xmlns:a16="http://schemas.microsoft.com/office/drawing/2014/main" id="{16B0AB4A-D2BB-4002-9D09-2B17AEA105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796251"/>
          <a:ext cx="9495103" cy="4624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39</xdr:col>
      <xdr:colOff>43391</xdr:colOff>
      <xdr:row>67</xdr:row>
      <xdr:rowOff>39160</xdr:rowOff>
    </xdr:from>
    <xdr:to>
      <xdr:col>47</xdr:col>
      <xdr:colOff>126999</xdr:colOff>
      <xdr:row>69</xdr:row>
      <xdr:rowOff>2117</xdr:rowOff>
    </xdr:to>
    <xdr:sp macro="" textlink="">
      <xdr:nvSpPr>
        <xdr:cNvPr id="5145" name="Text Box 25">
          <a:extLst>
            <a:ext uri="{FF2B5EF4-FFF2-40B4-BE49-F238E27FC236}">
              <a16:creationId xmlns:a16="http://schemas.microsoft.com/office/drawing/2014/main" id="{2A4832DB-77F0-4608-8D0A-1376A1DDF982}"/>
            </a:ext>
          </a:extLst>
        </xdr:cNvPr>
        <xdr:cNvSpPr txBox="1">
          <a:spLocks noChangeArrowheads="1"/>
        </xdr:cNvSpPr>
      </xdr:nvSpPr>
      <xdr:spPr bwMode="auto">
        <a:xfrm>
          <a:off x="6647391" y="19734743"/>
          <a:ext cx="1438275" cy="51329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50" b="0" i="0" u="none" strike="noStrike" baseline="0">
              <a:solidFill>
                <a:srgbClr val="000000"/>
              </a:solidFill>
              <a:latin typeface="ＤＦ行書体"/>
            </a:rPr>
            <a:t>Ａ：一般土木工事</a:t>
          </a:r>
          <a:endParaRPr lang="ja-JP" altLang="en-US" sz="1050" b="0" i="0" u="none" strike="noStrike" baseline="0">
            <a:solidFill>
              <a:srgbClr val="000000"/>
            </a:solidFill>
            <a:latin typeface="Times New Roman"/>
            <a:cs typeface="Times New Roman"/>
          </a:endParaRPr>
        </a:p>
        <a:p>
          <a:pPr algn="l" rtl="0">
            <a:lnSpc>
              <a:spcPts val="1600"/>
            </a:lnSpc>
            <a:defRPr sz="1000"/>
          </a:pPr>
          <a:r>
            <a:rPr lang="ja-JP" altLang="en-US" sz="1050" b="0" i="0" u="none" strike="noStrike" baseline="0">
              <a:solidFill>
                <a:srgbClr val="000000"/>
              </a:solidFill>
              <a:latin typeface="ＤＦ行書体"/>
            </a:rPr>
            <a:t>Ｂ：PC橋上部工事</a:t>
          </a: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48</xdr:col>
      <xdr:colOff>148168</xdr:colOff>
      <xdr:row>66</xdr:row>
      <xdr:rowOff>169333</xdr:rowOff>
    </xdr:from>
    <xdr:to>
      <xdr:col>55</xdr:col>
      <xdr:colOff>137585</xdr:colOff>
      <xdr:row>69</xdr:row>
      <xdr:rowOff>137583</xdr:rowOff>
    </xdr:to>
    <xdr:sp macro="" textlink="">
      <xdr:nvSpPr>
        <xdr:cNvPr id="77" name="Text Box 25">
          <a:extLst>
            <a:ext uri="{FF2B5EF4-FFF2-40B4-BE49-F238E27FC236}">
              <a16:creationId xmlns:a16="http://schemas.microsoft.com/office/drawing/2014/main" id="{66B0E800-FEDB-4B1F-838C-38955118F38D}"/>
            </a:ext>
          </a:extLst>
        </xdr:cNvPr>
        <xdr:cNvSpPr txBox="1">
          <a:spLocks noChangeArrowheads="1"/>
        </xdr:cNvSpPr>
      </xdr:nvSpPr>
      <xdr:spPr bwMode="auto">
        <a:xfrm>
          <a:off x="8276168" y="19589750"/>
          <a:ext cx="1174750" cy="793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ja-JP" altLang="ja-JP" sz="1100">
              <a:effectLst/>
              <a:latin typeface="+mn-lt"/>
              <a:ea typeface="+mn-ea"/>
              <a:cs typeface="+mn-cs"/>
            </a:rPr>
            <a:t>◎：公共元請</a:t>
          </a:r>
        </a:p>
        <a:p>
          <a:r>
            <a:rPr lang="ja-JP" altLang="ja-JP" sz="1100">
              <a:effectLst/>
              <a:latin typeface="+mn-lt"/>
              <a:ea typeface="+mn-ea"/>
              <a:cs typeface="+mn-cs"/>
            </a:rPr>
            <a:t>○：民間元請</a:t>
          </a:r>
        </a:p>
        <a:p>
          <a:r>
            <a:rPr lang="ja-JP" altLang="ja-JP" sz="1100">
              <a:effectLst/>
              <a:latin typeface="+mn-lt"/>
              <a:ea typeface="+mn-ea"/>
              <a:cs typeface="+mn-cs"/>
            </a:rPr>
            <a:t>△：下請</a:t>
          </a: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0</xdr:colOff>
      <xdr:row>0</xdr:row>
      <xdr:rowOff>104775</xdr:rowOff>
    </xdr:from>
    <xdr:to>
      <xdr:col>55</xdr:col>
      <xdr:colOff>28575</xdr:colOff>
      <xdr:row>1</xdr:row>
      <xdr:rowOff>149225</xdr:rowOff>
    </xdr:to>
    <xdr:sp macro="" textlink="">
      <xdr:nvSpPr>
        <xdr:cNvPr id="2" name="テキスト ボックス 1">
          <a:extLst>
            <a:ext uri="{FF2B5EF4-FFF2-40B4-BE49-F238E27FC236}">
              <a16:creationId xmlns:a16="http://schemas.microsoft.com/office/drawing/2014/main" id="{117D7283-A74C-4566-BA0F-5BC22E2E59EF}"/>
            </a:ext>
          </a:extLst>
        </xdr:cNvPr>
        <xdr:cNvSpPr txBox="1"/>
      </xdr:nvSpPr>
      <xdr:spPr>
        <a:xfrm>
          <a:off x="7715250" y="104775"/>
          <a:ext cx="1743075"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　２年平均の場合</a:t>
          </a:r>
          <a:endParaRPr kumimoji="1" lang="en-US" altLang="ja-JP" sz="1100">
            <a:solidFill>
              <a:srgbClr val="FF0000"/>
            </a:solidFill>
          </a:endParaRPr>
        </a:p>
      </xdr:txBody>
    </xdr:sp>
    <xdr:clientData/>
  </xdr:twoCellAnchor>
  <xdr:twoCellAnchor>
    <xdr:from>
      <xdr:col>0</xdr:col>
      <xdr:colOff>76200</xdr:colOff>
      <xdr:row>2</xdr:row>
      <xdr:rowOff>161925</xdr:rowOff>
    </xdr:from>
    <xdr:to>
      <xdr:col>12</xdr:col>
      <xdr:colOff>56092</xdr:colOff>
      <xdr:row>3</xdr:row>
      <xdr:rowOff>206375</xdr:rowOff>
    </xdr:to>
    <xdr:sp macro="" textlink="">
      <xdr:nvSpPr>
        <xdr:cNvPr id="3" name="テキスト ボックス 2">
          <a:extLst>
            <a:ext uri="{FF2B5EF4-FFF2-40B4-BE49-F238E27FC236}">
              <a16:creationId xmlns:a16="http://schemas.microsoft.com/office/drawing/2014/main" id="{55DF5E7D-F404-40AC-BE8A-175DBE57B583}"/>
            </a:ext>
          </a:extLst>
        </xdr:cNvPr>
        <xdr:cNvSpPr txBox="1"/>
      </xdr:nvSpPr>
      <xdr:spPr>
        <a:xfrm>
          <a:off x="76200" y="714375"/>
          <a:ext cx="2037292"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4</xdr:col>
      <xdr:colOff>85725</xdr:colOff>
      <xdr:row>3</xdr:row>
      <xdr:rowOff>206375</xdr:rowOff>
    </xdr:from>
    <xdr:to>
      <xdr:col>6</xdr:col>
      <xdr:colOff>66146</xdr:colOff>
      <xdr:row>7</xdr:row>
      <xdr:rowOff>171450</xdr:rowOff>
    </xdr:to>
    <xdr:cxnSp macro="">
      <xdr:nvCxnSpPr>
        <xdr:cNvPr id="4" name="直線矢印コネクタ 3">
          <a:extLst>
            <a:ext uri="{FF2B5EF4-FFF2-40B4-BE49-F238E27FC236}">
              <a16:creationId xmlns:a16="http://schemas.microsoft.com/office/drawing/2014/main" id="{E79E5B04-40FF-49B6-9E1E-7EACBE468EF5}"/>
            </a:ext>
          </a:extLst>
        </xdr:cNvPr>
        <xdr:cNvCxnSpPr>
          <a:stCxn id="3" idx="2"/>
        </xdr:cNvCxnSpPr>
      </xdr:nvCxnSpPr>
      <xdr:spPr>
        <a:xfrm flipH="1">
          <a:off x="771525" y="1035050"/>
          <a:ext cx="323321" cy="10985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14</xdr:row>
      <xdr:rowOff>123825</xdr:rowOff>
    </xdr:from>
    <xdr:to>
      <xdr:col>13</xdr:col>
      <xdr:colOff>9525</xdr:colOff>
      <xdr:row>15</xdr:row>
      <xdr:rowOff>139700</xdr:rowOff>
    </xdr:to>
    <xdr:sp macro="" textlink="">
      <xdr:nvSpPr>
        <xdr:cNvPr id="7" name="テキスト ボックス 6">
          <a:extLst>
            <a:ext uri="{FF2B5EF4-FFF2-40B4-BE49-F238E27FC236}">
              <a16:creationId xmlns:a16="http://schemas.microsoft.com/office/drawing/2014/main" id="{1C57B88E-5D93-4E51-8DA3-252CA638C4B9}"/>
            </a:ext>
          </a:extLst>
        </xdr:cNvPr>
        <xdr:cNvSpPr txBox="1"/>
      </xdr:nvSpPr>
      <xdr:spPr>
        <a:xfrm>
          <a:off x="333375" y="4352925"/>
          <a:ext cx="1905000"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千円未満の端数は切り捨て</a:t>
          </a:r>
          <a:endParaRPr kumimoji="1" lang="en-US" altLang="ja-JP" sz="1100">
            <a:solidFill>
              <a:srgbClr val="FF0000"/>
            </a:solidFill>
          </a:endParaRPr>
        </a:p>
      </xdr:txBody>
    </xdr:sp>
    <xdr:clientData/>
  </xdr:twoCellAnchor>
  <xdr:twoCellAnchor>
    <xdr:from>
      <xdr:col>4</xdr:col>
      <xdr:colOff>76200</xdr:colOff>
      <xdr:row>15</xdr:row>
      <xdr:rowOff>139700</xdr:rowOff>
    </xdr:from>
    <xdr:to>
      <xdr:col>7</xdr:col>
      <xdr:colOff>28575</xdr:colOff>
      <xdr:row>17</xdr:row>
      <xdr:rowOff>0</xdr:rowOff>
    </xdr:to>
    <xdr:cxnSp macro="">
      <xdr:nvCxnSpPr>
        <xdr:cNvPr id="8" name="直線矢印コネクタ 7">
          <a:extLst>
            <a:ext uri="{FF2B5EF4-FFF2-40B4-BE49-F238E27FC236}">
              <a16:creationId xmlns:a16="http://schemas.microsoft.com/office/drawing/2014/main" id="{BB28F9C3-1C19-4942-876F-CF374149A804}"/>
            </a:ext>
          </a:extLst>
        </xdr:cNvPr>
        <xdr:cNvCxnSpPr/>
      </xdr:nvCxnSpPr>
      <xdr:spPr>
        <a:xfrm>
          <a:off x="762000" y="4673600"/>
          <a:ext cx="466725" cy="469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13</xdr:row>
      <xdr:rowOff>200025</xdr:rowOff>
    </xdr:from>
    <xdr:to>
      <xdr:col>6</xdr:col>
      <xdr:colOff>133350</xdr:colOff>
      <xdr:row>14</xdr:row>
      <xdr:rowOff>123826</xdr:rowOff>
    </xdr:to>
    <xdr:cxnSp macro="">
      <xdr:nvCxnSpPr>
        <xdr:cNvPr id="11" name="直線矢印コネクタ 10">
          <a:extLst>
            <a:ext uri="{FF2B5EF4-FFF2-40B4-BE49-F238E27FC236}">
              <a16:creationId xmlns:a16="http://schemas.microsoft.com/office/drawing/2014/main" id="{3E7E0DC1-60BA-4BAB-A2A7-A412CB4DFDD0}"/>
            </a:ext>
          </a:extLst>
        </xdr:cNvPr>
        <xdr:cNvCxnSpPr/>
      </xdr:nvCxnSpPr>
      <xdr:spPr>
        <a:xfrm flipV="1">
          <a:off x="752475" y="4057650"/>
          <a:ext cx="409575" cy="2952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9</xdr:row>
      <xdr:rowOff>352425</xdr:rowOff>
    </xdr:from>
    <xdr:to>
      <xdr:col>7</xdr:col>
      <xdr:colOff>66675</xdr:colOff>
      <xdr:row>14</xdr:row>
      <xdr:rowOff>114302</xdr:rowOff>
    </xdr:to>
    <xdr:cxnSp macro="">
      <xdr:nvCxnSpPr>
        <xdr:cNvPr id="14" name="直線矢印コネクタ 13">
          <a:extLst>
            <a:ext uri="{FF2B5EF4-FFF2-40B4-BE49-F238E27FC236}">
              <a16:creationId xmlns:a16="http://schemas.microsoft.com/office/drawing/2014/main" id="{DBBAFE58-8735-45B5-9BEF-CB1A290D8444}"/>
            </a:ext>
          </a:extLst>
        </xdr:cNvPr>
        <xdr:cNvCxnSpPr/>
      </xdr:nvCxnSpPr>
      <xdr:spPr>
        <a:xfrm flipV="1">
          <a:off x="752475" y="2924175"/>
          <a:ext cx="514350" cy="14192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133350</xdr:colOff>
      <xdr:row>5</xdr:row>
      <xdr:rowOff>190500</xdr:rowOff>
    </xdr:from>
    <xdr:to>
      <xdr:col>24</xdr:col>
      <xdr:colOff>55033</xdr:colOff>
      <xdr:row>7</xdr:row>
      <xdr:rowOff>85725</xdr:rowOff>
    </xdr:to>
    <xdr:sp macro="" textlink="">
      <xdr:nvSpPr>
        <xdr:cNvPr id="19" name="楕円 18">
          <a:extLst>
            <a:ext uri="{FF2B5EF4-FFF2-40B4-BE49-F238E27FC236}">
              <a16:creationId xmlns:a16="http://schemas.microsoft.com/office/drawing/2014/main" id="{2A346F7F-282F-46F1-8480-0A1EA6D5E214}"/>
            </a:ext>
          </a:extLst>
        </xdr:cNvPr>
        <xdr:cNvSpPr/>
      </xdr:nvSpPr>
      <xdr:spPr>
        <a:xfrm>
          <a:off x="3048000" y="1571625"/>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9</xdr:row>
      <xdr:rowOff>295275</xdr:rowOff>
    </xdr:from>
    <xdr:to>
      <xdr:col>24</xdr:col>
      <xdr:colOff>93133</xdr:colOff>
      <xdr:row>11</xdr:row>
      <xdr:rowOff>95250</xdr:rowOff>
    </xdr:to>
    <xdr:sp macro="" textlink="">
      <xdr:nvSpPr>
        <xdr:cNvPr id="20" name="楕円 19">
          <a:extLst>
            <a:ext uri="{FF2B5EF4-FFF2-40B4-BE49-F238E27FC236}">
              <a16:creationId xmlns:a16="http://schemas.microsoft.com/office/drawing/2014/main" id="{F765DC41-6599-4442-83CD-9FA4A9FB79DC}"/>
            </a:ext>
          </a:extLst>
        </xdr:cNvPr>
        <xdr:cNvSpPr/>
      </xdr:nvSpPr>
      <xdr:spPr>
        <a:xfrm>
          <a:off x="3086100" y="2867025"/>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13</xdr:row>
      <xdr:rowOff>285750</xdr:rowOff>
    </xdr:from>
    <xdr:to>
      <xdr:col>24</xdr:col>
      <xdr:colOff>121708</xdr:colOff>
      <xdr:row>15</xdr:row>
      <xdr:rowOff>85725</xdr:rowOff>
    </xdr:to>
    <xdr:sp macro="" textlink="">
      <xdr:nvSpPr>
        <xdr:cNvPr id="21" name="楕円 20">
          <a:extLst>
            <a:ext uri="{FF2B5EF4-FFF2-40B4-BE49-F238E27FC236}">
              <a16:creationId xmlns:a16="http://schemas.microsoft.com/office/drawing/2014/main" id="{31EBBE84-02B8-4A33-9853-974FFA5B5280}"/>
            </a:ext>
          </a:extLst>
        </xdr:cNvPr>
        <xdr:cNvSpPr/>
      </xdr:nvSpPr>
      <xdr:spPr>
        <a:xfrm>
          <a:off x="3114675" y="4143375"/>
          <a:ext cx="1121833"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19049</xdr:colOff>
      <xdr:row>9</xdr:row>
      <xdr:rowOff>228600</xdr:rowOff>
    </xdr:from>
    <xdr:to>
      <xdr:col>41</xdr:col>
      <xdr:colOff>85724</xdr:colOff>
      <xdr:row>11</xdr:row>
      <xdr:rowOff>123825</xdr:rowOff>
    </xdr:to>
    <xdr:sp macro="" textlink="">
      <xdr:nvSpPr>
        <xdr:cNvPr id="22" name="テキスト ボックス 21">
          <a:extLst>
            <a:ext uri="{FF2B5EF4-FFF2-40B4-BE49-F238E27FC236}">
              <a16:creationId xmlns:a16="http://schemas.microsoft.com/office/drawing/2014/main" id="{6FCFA7DE-BCFF-423C-A3A1-DD00E9BC591E}"/>
            </a:ext>
          </a:extLst>
        </xdr:cNvPr>
        <xdr:cNvSpPr txBox="1"/>
      </xdr:nvSpPr>
      <xdr:spPr>
        <a:xfrm>
          <a:off x="4991099" y="2800350"/>
          <a:ext cx="2124075" cy="571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直近の工事完成高が「０」の者は申請できません</a:t>
          </a:r>
          <a:endParaRPr kumimoji="1" lang="en-US" altLang="ja-JP" sz="1100">
            <a:solidFill>
              <a:srgbClr val="FF0000"/>
            </a:solidFill>
          </a:endParaRPr>
        </a:p>
      </xdr:txBody>
    </xdr:sp>
    <xdr:clientData/>
  </xdr:twoCellAnchor>
  <xdr:twoCellAnchor>
    <xdr:from>
      <xdr:col>24</xdr:col>
      <xdr:colOff>57150</xdr:colOff>
      <xdr:row>7</xdr:row>
      <xdr:rowOff>19050</xdr:rowOff>
    </xdr:from>
    <xdr:to>
      <xdr:col>29</xdr:col>
      <xdr:colOff>19049</xdr:colOff>
      <xdr:row>10</xdr:row>
      <xdr:rowOff>142875</xdr:rowOff>
    </xdr:to>
    <xdr:cxnSp macro="">
      <xdr:nvCxnSpPr>
        <xdr:cNvPr id="24" name="直線矢印コネクタ 23">
          <a:extLst>
            <a:ext uri="{FF2B5EF4-FFF2-40B4-BE49-F238E27FC236}">
              <a16:creationId xmlns:a16="http://schemas.microsoft.com/office/drawing/2014/main" id="{11D73805-F40C-4CAA-AD59-0A01959BCA35}"/>
            </a:ext>
          </a:extLst>
        </xdr:cNvPr>
        <xdr:cNvCxnSpPr>
          <a:stCxn id="22" idx="1"/>
        </xdr:cNvCxnSpPr>
      </xdr:nvCxnSpPr>
      <xdr:spPr>
        <a:xfrm flipH="1" flipV="1">
          <a:off x="4171950" y="1981200"/>
          <a:ext cx="819149" cy="1104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10</xdr:row>
      <xdr:rowOff>142875</xdr:rowOff>
    </xdr:from>
    <xdr:to>
      <xdr:col>29</xdr:col>
      <xdr:colOff>19049</xdr:colOff>
      <xdr:row>10</xdr:row>
      <xdr:rowOff>152400</xdr:rowOff>
    </xdr:to>
    <xdr:cxnSp macro="">
      <xdr:nvCxnSpPr>
        <xdr:cNvPr id="26" name="直線矢印コネクタ 25">
          <a:extLst>
            <a:ext uri="{FF2B5EF4-FFF2-40B4-BE49-F238E27FC236}">
              <a16:creationId xmlns:a16="http://schemas.microsoft.com/office/drawing/2014/main" id="{C7C937E4-F2EB-4265-9A36-BAA7E0E858DF}"/>
            </a:ext>
          </a:extLst>
        </xdr:cNvPr>
        <xdr:cNvCxnSpPr>
          <a:stCxn id="22" idx="1"/>
        </xdr:cNvCxnSpPr>
      </xdr:nvCxnSpPr>
      <xdr:spPr>
        <a:xfrm flipH="1">
          <a:off x="4324350" y="3086100"/>
          <a:ext cx="666749" cy="9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123825</xdr:colOff>
      <xdr:row>10</xdr:row>
      <xdr:rowOff>142875</xdr:rowOff>
    </xdr:from>
    <xdr:to>
      <xdr:col>29</xdr:col>
      <xdr:colOff>19049</xdr:colOff>
      <xdr:row>13</xdr:row>
      <xdr:rowOff>304800</xdr:rowOff>
    </xdr:to>
    <xdr:cxnSp macro="">
      <xdr:nvCxnSpPr>
        <xdr:cNvPr id="28" name="直線矢印コネクタ 27">
          <a:extLst>
            <a:ext uri="{FF2B5EF4-FFF2-40B4-BE49-F238E27FC236}">
              <a16:creationId xmlns:a16="http://schemas.microsoft.com/office/drawing/2014/main" id="{5AF2CE97-63EE-4E41-82B3-6D6EA41706BD}"/>
            </a:ext>
          </a:extLst>
        </xdr:cNvPr>
        <xdr:cNvCxnSpPr>
          <a:stCxn id="22" idx="1"/>
        </xdr:cNvCxnSpPr>
      </xdr:nvCxnSpPr>
      <xdr:spPr>
        <a:xfrm flipH="1">
          <a:off x="4238625" y="3086100"/>
          <a:ext cx="752474" cy="1076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2</xdr:row>
      <xdr:rowOff>95250</xdr:rowOff>
    </xdr:from>
    <xdr:to>
      <xdr:col>45</xdr:col>
      <xdr:colOff>133350</xdr:colOff>
      <xdr:row>4</xdr:row>
      <xdr:rowOff>114300</xdr:rowOff>
    </xdr:to>
    <xdr:sp macro="" textlink="">
      <xdr:nvSpPr>
        <xdr:cNvPr id="29" name="テキスト ボックス 28">
          <a:extLst>
            <a:ext uri="{FF2B5EF4-FFF2-40B4-BE49-F238E27FC236}">
              <a16:creationId xmlns:a16="http://schemas.microsoft.com/office/drawing/2014/main" id="{34C0FB72-C59F-437D-9C09-C1767F7480C0}"/>
            </a:ext>
          </a:extLst>
        </xdr:cNvPr>
        <xdr:cNvSpPr txBox="1"/>
      </xdr:nvSpPr>
      <xdr:spPr>
        <a:xfrm>
          <a:off x="4286250" y="647700"/>
          <a:ext cx="3562350" cy="571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工事経歴書から転記</a:t>
          </a:r>
          <a:endParaRPr kumimoji="1" lang="en-US" altLang="ja-JP" sz="1100">
            <a:solidFill>
              <a:srgbClr val="FF0000"/>
            </a:solidFill>
          </a:endParaRPr>
        </a:p>
        <a:p>
          <a:r>
            <a:rPr kumimoji="1" lang="ja-JP" altLang="en-US" sz="1100">
              <a:solidFill>
                <a:srgbClr val="FF0000"/>
              </a:solidFill>
            </a:rPr>
            <a:t>（元請完成工事高：公共元請＋民間元請完成工事高）</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25400</xdr:colOff>
      <xdr:row>5</xdr:row>
      <xdr:rowOff>0</xdr:rowOff>
    </xdr:from>
    <xdr:to>
      <xdr:col>5</xdr:col>
      <xdr:colOff>0</xdr:colOff>
      <xdr:row>7</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47624</xdr:colOff>
      <xdr:row>4</xdr:row>
      <xdr:rowOff>104774</xdr:rowOff>
    </xdr:from>
    <xdr:to>
      <xdr:col>22</xdr:col>
      <xdr:colOff>838199</xdr:colOff>
      <xdr:row>4</xdr:row>
      <xdr:rowOff>285749</xdr:rowOff>
    </xdr:to>
    <xdr:sp macro="" textlink="">
      <xdr:nvSpPr>
        <xdr:cNvPr id="3" name="左中かっこ 2">
          <a:extLst>
            <a:ext uri="{FF2B5EF4-FFF2-40B4-BE49-F238E27FC236}">
              <a16:creationId xmlns:a16="http://schemas.microsoft.com/office/drawing/2014/main" id="{61E2E1E3-B303-4FD3-8D99-561177C14124}"/>
            </a:ext>
          </a:extLst>
        </xdr:cNvPr>
        <xdr:cNvSpPr/>
      </xdr:nvSpPr>
      <xdr:spPr>
        <a:xfrm rot="5400000">
          <a:off x="11029949" y="-6286501"/>
          <a:ext cx="180975" cy="1601152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171450</xdr:colOff>
      <xdr:row>2</xdr:row>
      <xdr:rowOff>57150</xdr:rowOff>
    </xdr:from>
    <xdr:to>
      <xdr:col>15</xdr:col>
      <xdr:colOff>800100</xdr:colOff>
      <xdr:row>3</xdr:row>
      <xdr:rowOff>304800</xdr:rowOff>
    </xdr:to>
    <xdr:sp macro="" textlink="">
      <xdr:nvSpPr>
        <xdr:cNvPr id="4" name="テキスト ボックス 3">
          <a:extLst>
            <a:ext uri="{FF2B5EF4-FFF2-40B4-BE49-F238E27FC236}">
              <a16:creationId xmlns:a16="http://schemas.microsoft.com/office/drawing/2014/main" id="{F24F83E3-8D5C-4017-B385-D7BA955D3D26}"/>
            </a:ext>
          </a:extLst>
        </xdr:cNvPr>
        <xdr:cNvSpPr txBox="1"/>
      </xdr:nvSpPr>
      <xdr:spPr>
        <a:xfrm>
          <a:off x="9505950" y="819150"/>
          <a:ext cx="3314700" cy="628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福島県の１８工事種別</a:t>
          </a:r>
          <a:endParaRPr kumimoji="1" lang="en-US" altLang="ja-JP" sz="2400">
            <a:solidFill>
              <a:srgbClr val="FF0000"/>
            </a:solidFill>
          </a:endParaRPr>
        </a:p>
      </xdr:txBody>
    </xdr:sp>
    <xdr:clientData/>
  </xdr:twoCellAnchor>
  <xdr:twoCellAnchor>
    <xdr:from>
      <xdr:col>1</xdr:col>
      <xdr:colOff>495300</xdr:colOff>
      <xdr:row>7</xdr:row>
      <xdr:rowOff>76200</xdr:rowOff>
    </xdr:from>
    <xdr:to>
      <xdr:col>1</xdr:col>
      <xdr:colOff>541019</xdr:colOff>
      <xdr:row>38</xdr:row>
      <xdr:rowOff>342900</xdr:rowOff>
    </xdr:to>
    <xdr:sp macro="" textlink="">
      <xdr:nvSpPr>
        <xdr:cNvPr id="5" name="左中かっこ 4">
          <a:extLst>
            <a:ext uri="{FF2B5EF4-FFF2-40B4-BE49-F238E27FC236}">
              <a16:creationId xmlns:a16="http://schemas.microsoft.com/office/drawing/2014/main" id="{732CD1F1-A07D-451B-A9EA-2C16D2288BB1}"/>
            </a:ext>
          </a:extLst>
        </xdr:cNvPr>
        <xdr:cNvSpPr/>
      </xdr:nvSpPr>
      <xdr:spPr>
        <a:xfrm>
          <a:off x="1123950" y="2933700"/>
          <a:ext cx="45719" cy="1249680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17</xdr:row>
      <xdr:rowOff>38100</xdr:rowOff>
    </xdr:from>
    <xdr:to>
      <xdr:col>1</xdr:col>
      <xdr:colOff>342900</xdr:colOff>
      <xdr:row>28</xdr:row>
      <xdr:rowOff>171450</xdr:rowOff>
    </xdr:to>
    <xdr:sp macro="" textlink="">
      <xdr:nvSpPr>
        <xdr:cNvPr id="6" name="テキスト ボックス 5">
          <a:extLst>
            <a:ext uri="{FF2B5EF4-FFF2-40B4-BE49-F238E27FC236}">
              <a16:creationId xmlns:a16="http://schemas.microsoft.com/office/drawing/2014/main" id="{880F2818-3558-470E-9BA6-CD7A49095CF9}"/>
            </a:ext>
          </a:extLst>
        </xdr:cNvPr>
        <xdr:cNvSpPr txBox="1"/>
      </xdr:nvSpPr>
      <xdr:spPr>
        <a:xfrm>
          <a:off x="228600" y="6781800"/>
          <a:ext cx="742950" cy="4476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400">
              <a:solidFill>
                <a:srgbClr val="FF0000"/>
              </a:solidFill>
            </a:rPr>
            <a:t>建設業の２９業種</a:t>
          </a:r>
        </a:p>
      </xdr:txBody>
    </xdr:sp>
    <xdr:clientData/>
  </xdr:twoCellAnchor>
  <xdr:twoCellAnchor>
    <xdr:from>
      <xdr:col>23</xdr:col>
      <xdr:colOff>697231</xdr:colOff>
      <xdr:row>7</xdr:row>
      <xdr:rowOff>114300</xdr:rowOff>
    </xdr:from>
    <xdr:to>
      <xdr:col>23</xdr:col>
      <xdr:colOff>781050</xdr:colOff>
      <xdr:row>39</xdr:row>
      <xdr:rowOff>38100</xdr:rowOff>
    </xdr:to>
    <xdr:sp macro="" textlink="">
      <xdr:nvSpPr>
        <xdr:cNvPr id="7" name="左中かっこ 6">
          <a:extLst>
            <a:ext uri="{FF2B5EF4-FFF2-40B4-BE49-F238E27FC236}">
              <a16:creationId xmlns:a16="http://schemas.microsoft.com/office/drawing/2014/main" id="{E9E76C8B-056B-407E-BE0B-E54AA470250E}"/>
            </a:ext>
          </a:extLst>
        </xdr:cNvPr>
        <xdr:cNvSpPr/>
      </xdr:nvSpPr>
      <xdr:spPr>
        <a:xfrm>
          <a:off x="19880581" y="2971800"/>
          <a:ext cx="83819" cy="125539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209550</xdr:colOff>
      <xdr:row>21</xdr:row>
      <xdr:rowOff>342900</xdr:rowOff>
    </xdr:from>
    <xdr:to>
      <xdr:col>23</xdr:col>
      <xdr:colOff>495300</xdr:colOff>
      <xdr:row>24</xdr:row>
      <xdr:rowOff>285750</xdr:rowOff>
    </xdr:to>
    <xdr:sp macro="" textlink="">
      <xdr:nvSpPr>
        <xdr:cNvPr id="8" name="テキスト ボックス 7">
          <a:extLst>
            <a:ext uri="{FF2B5EF4-FFF2-40B4-BE49-F238E27FC236}">
              <a16:creationId xmlns:a16="http://schemas.microsoft.com/office/drawing/2014/main" id="{4F296931-1A08-4C76-B97A-D7FA45C13462}"/>
            </a:ext>
          </a:extLst>
        </xdr:cNvPr>
        <xdr:cNvSpPr txBox="1"/>
      </xdr:nvSpPr>
      <xdr:spPr>
        <a:xfrm>
          <a:off x="13125450" y="8629650"/>
          <a:ext cx="6553200" cy="1143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経営事項審査の結果通知書の平均完成工事高以内の金額となります</a:t>
          </a:r>
          <a:endParaRPr kumimoji="1" lang="en-US" altLang="ja-JP" sz="2400">
            <a:solidFill>
              <a:srgbClr val="FF0000"/>
            </a:solidFill>
          </a:endParaRPr>
        </a:p>
      </xdr:txBody>
    </xdr:sp>
    <xdr:clientData/>
  </xdr:twoCellAnchor>
  <xdr:twoCellAnchor>
    <xdr:from>
      <xdr:col>10</xdr:col>
      <xdr:colOff>57150</xdr:colOff>
      <xdr:row>38</xdr:row>
      <xdr:rowOff>57150</xdr:rowOff>
    </xdr:from>
    <xdr:to>
      <xdr:col>17</xdr:col>
      <xdr:colOff>800100</xdr:colOff>
      <xdr:row>39</xdr:row>
      <xdr:rowOff>285750</xdr:rowOff>
    </xdr:to>
    <xdr:sp macro="" textlink="">
      <xdr:nvSpPr>
        <xdr:cNvPr id="9" name="テキスト ボックス 8">
          <a:extLst>
            <a:ext uri="{FF2B5EF4-FFF2-40B4-BE49-F238E27FC236}">
              <a16:creationId xmlns:a16="http://schemas.microsoft.com/office/drawing/2014/main" id="{7FD7CA43-EBB0-4480-B26C-FD01DA75D4C7}"/>
            </a:ext>
          </a:extLst>
        </xdr:cNvPr>
        <xdr:cNvSpPr txBox="1"/>
      </xdr:nvSpPr>
      <xdr:spPr>
        <a:xfrm>
          <a:off x="7600950" y="15144750"/>
          <a:ext cx="7010400" cy="628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完成工事高集計表の平均完成工事高と一致します</a:t>
          </a:r>
          <a:endParaRPr kumimoji="1" lang="en-US" altLang="ja-JP" sz="24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209550</xdr:colOff>
      <xdr:row>10</xdr:row>
      <xdr:rowOff>57150</xdr:rowOff>
    </xdr:from>
    <xdr:to>
      <xdr:col>14</xdr:col>
      <xdr:colOff>800100</xdr:colOff>
      <xdr:row>13</xdr:row>
      <xdr:rowOff>171450</xdr:rowOff>
    </xdr:to>
    <xdr:sp macro="" textlink="">
      <xdr:nvSpPr>
        <xdr:cNvPr id="3" name="テキスト ボックス 2">
          <a:extLst>
            <a:ext uri="{FF2B5EF4-FFF2-40B4-BE49-F238E27FC236}">
              <a16:creationId xmlns:a16="http://schemas.microsoft.com/office/drawing/2014/main" id="{F280188E-2864-4765-B7F9-312D2944DBDB}"/>
            </a:ext>
          </a:extLst>
        </xdr:cNvPr>
        <xdr:cNvSpPr txBox="1"/>
      </xdr:nvSpPr>
      <xdr:spPr>
        <a:xfrm>
          <a:off x="6496050" y="4095750"/>
          <a:ext cx="5962650" cy="1257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対応表</a:t>
          </a:r>
          <a:r>
            <a:rPr kumimoji="1" lang="en-US" altLang="ja-JP" sz="2400">
              <a:solidFill>
                <a:srgbClr val="FF0000"/>
              </a:solidFill>
            </a:rPr>
            <a:t>No.</a:t>
          </a:r>
          <a:r>
            <a:rPr kumimoji="1" lang="ja-JP" altLang="en-US" sz="2400">
              <a:solidFill>
                <a:srgbClr val="FF0000"/>
              </a:solidFill>
            </a:rPr>
            <a:t>１</a:t>
          </a:r>
          <a:r>
            <a:rPr kumimoji="1" lang="en-US" altLang="ja-JP" sz="2400">
              <a:solidFill>
                <a:srgbClr val="FF0000"/>
              </a:solidFill>
            </a:rPr>
            <a:t>【</a:t>
          </a:r>
          <a:r>
            <a:rPr kumimoji="1" lang="ja-JP" altLang="en-US" sz="2400">
              <a:solidFill>
                <a:srgbClr val="FF0000"/>
              </a:solidFill>
            </a:rPr>
            <a:t>平均完成工事高</a:t>
          </a:r>
          <a:r>
            <a:rPr kumimoji="1" lang="en-US" altLang="ja-JP" sz="2400">
              <a:solidFill>
                <a:srgbClr val="FF0000"/>
              </a:solidFill>
            </a:rPr>
            <a:t>】</a:t>
          </a:r>
          <a:r>
            <a:rPr kumimoji="1" lang="ja-JP" altLang="en-US" sz="2400">
              <a:solidFill>
                <a:srgbClr val="FF0000"/>
              </a:solidFill>
            </a:rPr>
            <a:t>と同様に元請平均完成工事高について作成します</a:t>
          </a:r>
          <a:endParaRPr kumimoji="1" lang="en-US" altLang="ja-JP" sz="24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0</xdr:row>
      <xdr:rowOff>190500</xdr:rowOff>
    </xdr:from>
    <xdr:to>
      <xdr:col>12</xdr:col>
      <xdr:colOff>144992</xdr:colOff>
      <xdr:row>1</xdr:row>
      <xdr:rowOff>233892</xdr:rowOff>
    </xdr:to>
    <xdr:sp macro="" textlink="">
      <xdr:nvSpPr>
        <xdr:cNvPr id="2" name="テキスト ボックス 1">
          <a:extLst>
            <a:ext uri="{FF2B5EF4-FFF2-40B4-BE49-F238E27FC236}">
              <a16:creationId xmlns:a16="http://schemas.microsoft.com/office/drawing/2014/main" id="{42EA2826-B987-4866-86D5-1440B6A0042E}"/>
            </a:ext>
          </a:extLst>
        </xdr:cNvPr>
        <xdr:cNvSpPr txBox="1"/>
      </xdr:nvSpPr>
      <xdr:spPr>
        <a:xfrm>
          <a:off x="190500" y="190500"/>
          <a:ext cx="2011892" cy="3196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6</xdr:col>
      <xdr:colOff>167746</xdr:colOff>
      <xdr:row>1</xdr:row>
      <xdr:rowOff>233892</xdr:rowOff>
    </xdr:from>
    <xdr:to>
      <xdr:col>8</xdr:col>
      <xdr:colOff>57150</xdr:colOff>
      <xdr:row>2</xdr:row>
      <xdr:rowOff>152400</xdr:rowOff>
    </xdr:to>
    <xdr:cxnSp macro="">
      <xdr:nvCxnSpPr>
        <xdr:cNvPr id="3" name="直線矢印コネクタ 2">
          <a:extLst>
            <a:ext uri="{FF2B5EF4-FFF2-40B4-BE49-F238E27FC236}">
              <a16:creationId xmlns:a16="http://schemas.microsoft.com/office/drawing/2014/main" id="{5FDF8818-2586-43E7-B4C7-F3488F6B6018}"/>
            </a:ext>
          </a:extLst>
        </xdr:cNvPr>
        <xdr:cNvCxnSpPr>
          <a:stCxn id="2" idx="2"/>
        </xdr:cNvCxnSpPr>
      </xdr:nvCxnSpPr>
      <xdr:spPr>
        <a:xfrm>
          <a:off x="1196446" y="510117"/>
          <a:ext cx="232304" cy="1947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152400</xdr:colOff>
      <xdr:row>0</xdr:row>
      <xdr:rowOff>47625</xdr:rowOff>
    </xdr:from>
    <xdr:to>
      <xdr:col>48</xdr:col>
      <xdr:colOff>106892</xdr:colOff>
      <xdr:row>2</xdr:row>
      <xdr:rowOff>85725</xdr:rowOff>
    </xdr:to>
    <xdr:sp macro="" textlink="">
      <xdr:nvSpPr>
        <xdr:cNvPr id="6" name="テキスト ボックス 5">
          <a:extLst>
            <a:ext uri="{FF2B5EF4-FFF2-40B4-BE49-F238E27FC236}">
              <a16:creationId xmlns:a16="http://schemas.microsoft.com/office/drawing/2014/main" id="{575B513F-42C7-44C1-9798-E2E6BD299367}"/>
            </a:ext>
          </a:extLst>
        </xdr:cNvPr>
        <xdr:cNvSpPr txBox="1"/>
      </xdr:nvSpPr>
      <xdr:spPr>
        <a:xfrm>
          <a:off x="6324600" y="47625"/>
          <a:ext cx="2011892" cy="59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審査基準日の直前営業年度末現在について作成</a:t>
          </a:r>
          <a:endParaRPr kumimoji="1" lang="en-US" altLang="ja-JP" sz="1100">
            <a:solidFill>
              <a:srgbClr val="FF0000"/>
            </a:solidFill>
          </a:endParaRPr>
        </a:p>
      </xdr:txBody>
    </xdr:sp>
    <xdr:clientData/>
  </xdr:twoCellAnchor>
  <xdr:twoCellAnchor>
    <xdr:from>
      <xdr:col>40</xdr:col>
      <xdr:colOff>86255</xdr:colOff>
      <xdr:row>2</xdr:row>
      <xdr:rowOff>84666</xdr:rowOff>
    </xdr:from>
    <xdr:to>
      <xdr:col>41</xdr:col>
      <xdr:colOff>116416</xdr:colOff>
      <xdr:row>2</xdr:row>
      <xdr:rowOff>218016</xdr:rowOff>
    </xdr:to>
    <xdr:cxnSp macro="">
      <xdr:nvCxnSpPr>
        <xdr:cNvPr id="7" name="直線矢印コネクタ 6">
          <a:extLst>
            <a:ext uri="{FF2B5EF4-FFF2-40B4-BE49-F238E27FC236}">
              <a16:creationId xmlns:a16="http://schemas.microsoft.com/office/drawing/2014/main" id="{A8552FBB-797C-47AA-9232-DBF0C83D0F80}"/>
            </a:ext>
          </a:extLst>
        </xdr:cNvPr>
        <xdr:cNvCxnSpPr/>
      </xdr:nvCxnSpPr>
      <xdr:spPr>
        <a:xfrm>
          <a:off x="6859588" y="634999"/>
          <a:ext cx="199495" cy="133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161925</xdr:colOff>
      <xdr:row>6</xdr:row>
      <xdr:rowOff>533400</xdr:rowOff>
    </xdr:from>
    <xdr:to>
      <xdr:col>51</xdr:col>
      <xdr:colOff>152400</xdr:colOff>
      <xdr:row>7</xdr:row>
      <xdr:rowOff>542925</xdr:rowOff>
    </xdr:to>
    <xdr:sp macro="" textlink="">
      <xdr:nvSpPr>
        <xdr:cNvPr id="11" name="四角形: 角を丸くする 10">
          <a:extLst>
            <a:ext uri="{FF2B5EF4-FFF2-40B4-BE49-F238E27FC236}">
              <a16:creationId xmlns:a16="http://schemas.microsoft.com/office/drawing/2014/main" id="{1D086908-A1BD-4DD2-AC68-FF2F3E35DCA4}"/>
            </a:ext>
          </a:extLst>
        </xdr:cNvPr>
        <xdr:cNvSpPr/>
      </xdr:nvSpPr>
      <xdr:spPr>
        <a:xfrm>
          <a:off x="6848475" y="2066925"/>
          <a:ext cx="2047875" cy="5619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38099</xdr:colOff>
      <xdr:row>8</xdr:row>
      <xdr:rowOff>200025</xdr:rowOff>
    </xdr:from>
    <xdr:to>
      <xdr:col>15</xdr:col>
      <xdr:colOff>28575</xdr:colOff>
      <xdr:row>9</xdr:row>
      <xdr:rowOff>209550</xdr:rowOff>
    </xdr:to>
    <xdr:sp macro="" textlink="">
      <xdr:nvSpPr>
        <xdr:cNvPr id="12" name="テキスト ボックス 11">
          <a:extLst>
            <a:ext uri="{FF2B5EF4-FFF2-40B4-BE49-F238E27FC236}">
              <a16:creationId xmlns:a16="http://schemas.microsoft.com/office/drawing/2014/main" id="{B4E25D0F-5682-45BB-8239-3F8806650148}"/>
            </a:ext>
          </a:extLst>
        </xdr:cNvPr>
        <xdr:cNvSpPr txBox="1"/>
      </xdr:nvSpPr>
      <xdr:spPr>
        <a:xfrm>
          <a:off x="380999" y="2838450"/>
          <a:ext cx="2219326" cy="5619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同一の技術者は２つの工事種別まで技術者として申請できる</a:t>
          </a:r>
          <a:endParaRPr kumimoji="1" lang="en-US" altLang="ja-JP" sz="1100">
            <a:solidFill>
              <a:srgbClr val="FF0000"/>
            </a:solidFill>
          </a:endParaRPr>
        </a:p>
      </xdr:txBody>
    </xdr:sp>
    <xdr:clientData/>
  </xdr:twoCellAnchor>
  <xdr:twoCellAnchor>
    <xdr:from>
      <xdr:col>8</xdr:col>
      <xdr:colOff>57150</xdr:colOff>
      <xdr:row>7</xdr:row>
      <xdr:rowOff>409575</xdr:rowOff>
    </xdr:from>
    <xdr:to>
      <xdr:col>8</xdr:col>
      <xdr:colOff>57151</xdr:colOff>
      <xdr:row>8</xdr:row>
      <xdr:rowOff>209551</xdr:rowOff>
    </xdr:to>
    <xdr:cxnSp macro="">
      <xdr:nvCxnSpPr>
        <xdr:cNvPr id="13" name="直線矢印コネクタ 12">
          <a:extLst>
            <a:ext uri="{FF2B5EF4-FFF2-40B4-BE49-F238E27FC236}">
              <a16:creationId xmlns:a16="http://schemas.microsoft.com/office/drawing/2014/main" id="{4A5F9D20-BA28-4357-AF3E-F951B80F119F}"/>
            </a:ext>
          </a:extLst>
        </xdr:cNvPr>
        <xdr:cNvCxnSpPr/>
      </xdr:nvCxnSpPr>
      <xdr:spPr>
        <a:xfrm flipH="1" flipV="1">
          <a:off x="1428750" y="2495550"/>
          <a:ext cx="1" cy="3524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133349</xdr:colOff>
      <xdr:row>9</xdr:row>
      <xdr:rowOff>276226</xdr:rowOff>
    </xdr:from>
    <xdr:to>
      <xdr:col>23</xdr:col>
      <xdr:colOff>161924</xdr:colOff>
      <xdr:row>10</xdr:row>
      <xdr:rowOff>47626</xdr:rowOff>
    </xdr:to>
    <xdr:sp macro="" textlink="">
      <xdr:nvSpPr>
        <xdr:cNvPr id="17" name="テキスト ボックス 16">
          <a:extLst>
            <a:ext uri="{FF2B5EF4-FFF2-40B4-BE49-F238E27FC236}">
              <a16:creationId xmlns:a16="http://schemas.microsoft.com/office/drawing/2014/main" id="{D23DEBA7-2A06-4459-AF15-8C7D04C13870}"/>
            </a:ext>
          </a:extLst>
        </xdr:cNvPr>
        <xdr:cNvSpPr txBox="1"/>
      </xdr:nvSpPr>
      <xdr:spPr>
        <a:xfrm>
          <a:off x="1676399" y="3467101"/>
          <a:ext cx="2428875" cy="323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希望工事種別に関するもののみ記載</a:t>
          </a:r>
          <a:endParaRPr kumimoji="1" lang="en-US" altLang="ja-JP" sz="1100">
            <a:solidFill>
              <a:srgbClr val="FF0000"/>
            </a:solidFill>
          </a:endParaRPr>
        </a:p>
      </xdr:txBody>
    </xdr:sp>
    <xdr:clientData/>
  </xdr:twoCellAnchor>
  <xdr:twoCellAnchor>
    <xdr:from>
      <xdr:col>16</xdr:col>
      <xdr:colOff>147637</xdr:colOff>
      <xdr:row>7</xdr:row>
      <xdr:rowOff>47625</xdr:rowOff>
    </xdr:from>
    <xdr:to>
      <xdr:col>16</xdr:col>
      <xdr:colOff>152400</xdr:colOff>
      <xdr:row>9</xdr:row>
      <xdr:rowOff>276226</xdr:rowOff>
    </xdr:to>
    <xdr:cxnSp macro="">
      <xdr:nvCxnSpPr>
        <xdr:cNvPr id="18" name="直線矢印コネクタ 17">
          <a:extLst>
            <a:ext uri="{FF2B5EF4-FFF2-40B4-BE49-F238E27FC236}">
              <a16:creationId xmlns:a16="http://schemas.microsoft.com/office/drawing/2014/main" id="{B0B64BF2-3594-4CE0-B8F4-6CA17FC9A7FE}"/>
            </a:ext>
          </a:extLst>
        </xdr:cNvPr>
        <xdr:cNvCxnSpPr>
          <a:stCxn id="17" idx="0"/>
        </xdr:cNvCxnSpPr>
      </xdr:nvCxnSpPr>
      <xdr:spPr>
        <a:xfrm flipV="1">
          <a:off x="2890837" y="2133600"/>
          <a:ext cx="4763" cy="13335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161925</xdr:colOff>
      <xdr:row>8</xdr:row>
      <xdr:rowOff>457199</xdr:rowOff>
    </xdr:from>
    <xdr:to>
      <xdr:col>51</xdr:col>
      <xdr:colOff>19050</xdr:colOff>
      <xdr:row>9</xdr:row>
      <xdr:rowOff>485774</xdr:rowOff>
    </xdr:to>
    <xdr:sp macro="" textlink="">
      <xdr:nvSpPr>
        <xdr:cNvPr id="23" name="テキスト ボックス 22">
          <a:extLst>
            <a:ext uri="{FF2B5EF4-FFF2-40B4-BE49-F238E27FC236}">
              <a16:creationId xmlns:a16="http://schemas.microsoft.com/office/drawing/2014/main" id="{BAC90854-CD3F-40AE-90DB-8F3209B969CE}"/>
            </a:ext>
          </a:extLst>
        </xdr:cNvPr>
        <xdr:cNvSpPr txBox="1"/>
      </xdr:nvSpPr>
      <xdr:spPr>
        <a:xfrm>
          <a:off x="6334125" y="3095624"/>
          <a:ext cx="2428875" cy="5810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経営事項審査で申請した区分の欄に○印を記入</a:t>
          </a:r>
          <a:endParaRPr kumimoji="1" lang="en-US" altLang="ja-JP" sz="1100">
            <a:solidFill>
              <a:srgbClr val="FF0000"/>
            </a:solidFill>
          </a:endParaRPr>
        </a:p>
      </xdr:txBody>
    </xdr:sp>
    <xdr:clientData/>
  </xdr:twoCellAnchor>
  <xdr:twoCellAnchor>
    <xdr:from>
      <xdr:col>41</xdr:col>
      <xdr:colOff>133352</xdr:colOff>
      <xdr:row>8</xdr:row>
      <xdr:rowOff>28575</xdr:rowOff>
    </xdr:from>
    <xdr:to>
      <xdr:col>43</xdr:col>
      <xdr:colOff>19050</xdr:colOff>
      <xdr:row>8</xdr:row>
      <xdr:rowOff>447676</xdr:rowOff>
    </xdr:to>
    <xdr:cxnSp macro="">
      <xdr:nvCxnSpPr>
        <xdr:cNvPr id="24" name="直線矢印コネクタ 23">
          <a:extLst>
            <a:ext uri="{FF2B5EF4-FFF2-40B4-BE49-F238E27FC236}">
              <a16:creationId xmlns:a16="http://schemas.microsoft.com/office/drawing/2014/main" id="{7CA3D7FC-01A3-4873-8A12-1A49F8479BBF}"/>
            </a:ext>
          </a:extLst>
        </xdr:cNvPr>
        <xdr:cNvCxnSpPr/>
      </xdr:nvCxnSpPr>
      <xdr:spPr>
        <a:xfrm flipV="1">
          <a:off x="7162802" y="2667000"/>
          <a:ext cx="228598" cy="4191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85725</xdr:colOff>
      <xdr:row>10</xdr:row>
      <xdr:rowOff>247649</xdr:rowOff>
    </xdr:from>
    <xdr:to>
      <xdr:col>34</xdr:col>
      <xdr:colOff>74084</xdr:colOff>
      <xdr:row>12</xdr:row>
      <xdr:rowOff>180974</xdr:rowOff>
    </xdr:to>
    <xdr:sp macro="" textlink="">
      <xdr:nvSpPr>
        <xdr:cNvPr id="26" name="テキスト ボックス 25">
          <a:extLst>
            <a:ext uri="{FF2B5EF4-FFF2-40B4-BE49-F238E27FC236}">
              <a16:creationId xmlns:a16="http://schemas.microsoft.com/office/drawing/2014/main" id="{D2AD541B-E933-43BA-914E-5D8C862339BD}"/>
            </a:ext>
          </a:extLst>
        </xdr:cNvPr>
        <xdr:cNvSpPr txBox="1"/>
      </xdr:nvSpPr>
      <xdr:spPr>
        <a:xfrm>
          <a:off x="2287058" y="3972982"/>
          <a:ext cx="3544359" cy="10339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・審査対象年度に当該技術者が従事した工事のうち　</a:t>
          </a:r>
          <a:endParaRPr kumimoji="1" lang="en-US" altLang="ja-JP" sz="1100">
            <a:solidFill>
              <a:srgbClr val="FF0000"/>
            </a:solidFill>
          </a:endParaRPr>
        </a:p>
        <a:p>
          <a:r>
            <a:rPr kumimoji="1" lang="ja-JP" altLang="en-US" sz="1100">
              <a:solidFill>
                <a:srgbClr val="FF0000"/>
              </a:solidFill>
            </a:rPr>
            <a:t>　最大のものを１年に１件記載</a:t>
          </a:r>
          <a:endParaRPr kumimoji="1" lang="en-US" altLang="ja-JP" sz="1100">
            <a:solidFill>
              <a:srgbClr val="FF0000"/>
            </a:solidFill>
          </a:endParaRPr>
        </a:p>
        <a:p>
          <a:r>
            <a:rPr kumimoji="1" lang="ja-JP" altLang="en-US" sz="1100">
              <a:solidFill>
                <a:srgbClr val="FF0000"/>
              </a:solidFill>
            </a:rPr>
            <a:t>・当該工事における工事名及びその者の地位を記載</a:t>
          </a:r>
          <a:endParaRPr kumimoji="1" lang="en-US" altLang="ja-JP" sz="1100">
            <a:solidFill>
              <a:srgbClr val="FF0000"/>
            </a:solidFill>
          </a:endParaRPr>
        </a:p>
        <a:p>
          <a:r>
            <a:rPr kumimoji="1" lang="ja-JP" altLang="en-US" sz="1100">
              <a:solidFill>
                <a:srgbClr val="FF0000"/>
              </a:solidFill>
            </a:rPr>
            <a:t>　（事業主、代表者等は、職務内容でよい）</a:t>
          </a:r>
          <a:endParaRPr kumimoji="1" lang="en-US" altLang="ja-JP" sz="1100">
            <a:solidFill>
              <a:srgbClr val="FF0000"/>
            </a:solidFill>
          </a:endParaRPr>
        </a:p>
      </xdr:txBody>
    </xdr:sp>
    <xdr:clientData/>
  </xdr:twoCellAnchor>
  <xdr:twoCellAnchor>
    <xdr:from>
      <xdr:col>25</xdr:col>
      <xdr:colOff>66675</xdr:colOff>
      <xdr:row>7</xdr:row>
      <xdr:rowOff>476250</xdr:rowOff>
    </xdr:from>
    <xdr:to>
      <xdr:col>25</xdr:col>
      <xdr:colOff>161925</xdr:colOff>
      <xdr:row>10</xdr:row>
      <xdr:rowOff>238127</xdr:rowOff>
    </xdr:to>
    <xdr:cxnSp macro="">
      <xdr:nvCxnSpPr>
        <xdr:cNvPr id="27" name="直線矢印コネクタ 26">
          <a:extLst>
            <a:ext uri="{FF2B5EF4-FFF2-40B4-BE49-F238E27FC236}">
              <a16:creationId xmlns:a16="http://schemas.microsoft.com/office/drawing/2014/main" id="{6719D816-248C-4D4C-891F-69D97A5F9B8A}"/>
            </a:ext>
          </a:extLst>
        </xdr:cNvPr>
        <xdr:cNvCxnSpPr/>
      </xdr:nvCxnSpPr>
      <xdr:spPr>
        <a:xfrm flipV="1">
          <a:off x="4352925" y="2562225"/>
          <a:ext cx="95250" cy="14192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xdr:colOff>
      <xdr:row>14</xdr:row>
      <xdr:rowOff>228600</xdr:rowOff>
    </xdr:from>
    <xdr:to>
      <xdr:col>31</xdr:col>
      <xdr:colOff>133350</xdr:colOff>
      <xdr:row>15</xdr:row>
      <xdr:rowOff>285750</xdr:rowOff>
    </xdr:to>
    <xdr:sp macro="" textlink="">
      <xdr:nvSpPr>
        <xdr:cNvPr id="29" name="テキスト ボックス 28">
          <a:extLst>
            <a:ext uri="{FF2B5EF4-FFF2-40B4-BE49-F238E27FC236}">
              <a16:creationId xmlns:a16="http://schemas.microsoft.com/office/drawing/2014/main" id="{27B03171-4D71-4673-9EA8-A98673EA8A20}"/>
            </a:ext>
          </a:extLst>
        </xdr:cNvPr>
        <xdr:cNvSpPr txBox="1"/>
      </xdr:nvSpPr>
      <xdr:spPr>
        <a:xfrm>
          <a:off x="2638425" y="6181725"/>
          <a:ext cx="2809875"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・「計」の欄には各ページの小計を記入</a:t>
          </a:r>
          <a:endParaRPr kumimoji="1" lang="en-US" altLang="ja-JP" sz="1100">
            <a:solidFill>
              <a:srgbClr val="FF0000"/>
            </a:solidFill>
          </a:endParaRPr>
        </a:p>
        <a:p>
          <a:r>
            <a:rPr kumimoji="1" lang="ja-JP" altLang="en-US" sz="1100">
              <a:solidFill>
                <a:srgbClr val="FF0000"/>
              </a:solidFill>
            </a:rPr>
            <a:t>・最後のページに各ページの合計を記入</a:t>
          </a:r>
          <a:endParaRPr kumimoji="1" lang="en-US" altLang="ja-JP" sz="1100">
            <a:solidFill>
              <a:srgbClr val="FF0000"/>
            </a:solidFill>
          </a:endParaRPr>
        </a:p>
      </xdr:txBody>
    </xdr:sp>
    <xdr:clientData/>
  </xdr:twoCellAnchor>
  <xdr:twoCellAnchor>
    <xdr:from>
      <xdr:col>31</xdr:col>
      <xdr:colOff>142877</xdr:colOff>
      <xdr:row>15</xdr:row>
      <xdr:rowOff>0</xdr:rowOff>
    </xdr:from>
    <xdr:to>
      <xdr:col>33</xdr:col>
      <xdr:colOff>66675</xdr:colOff>
      <xdr:row>15</xdr:row>
      <xdr:rowOff>1</xdr:rowOff>
    </xdr:to>
    <xdr:cxnSp macro="">
      <xdr:nvCxnSpPr>
        <xdr:cNvPr id="30" name="直線矢印コネクタ 29">
          <a:extLst>
            <a:ext uri="{FF2B5EF4-FFF2-40B4-BE49-F238E27FC236}">
              <a16:creationId xmlns:a16="http://schemas.microsoft.com/office/drawing/2014/main" id="{E28F628A-4295-479E-9C6B-A9958B8DBC99}"/>
            </a:ext>
          </a:extLst>
        </xdr:cNvPr>
        <xdr:cNvCxnSpPr/>
      </xdr:nvCxnSpPr>
      <xdr:spPr>
        <a:xfrm flipV="1">
          <a:off x="5457827" y="6505575"/>
          <a:ext cx="266698" cy="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83344</xdr:colOff>
      <xdr:row>10</xdr:row>
      <xdr:rowOff>1202532</xdr:rowOff>
    </xdr:from>
    <xdr:to>
      <xdr:col>30</xdr:col>
      <xdr:colOff>11907</xdr:colOff>
      <xdr:row>11</xdr:row>
      <xdr:rowOff>151872</xdr:rowOff>
    </xdr:to>
    <xdr:sp macro="" textlink="">
      <xdr:nvSpPr>
        <xdr:cNvPr id="2" name="テキスト ボックス 1">
          <a:extLst>
            <a:ext uri="{FF2B5EF4-FFF2-40B4-BE49-F238E27FC236}">
              <a16:creationId xmlns:a16="http://schemas.microsoft.com/office/drawing/2014/main" id="{90490D0F-B661-4CB3-ACCA-E43B824B1AE0}"/>
            </a:ext>
          </a:extLst>
        </xdr:cNvPr>
        <xdr:cNvSpPr txBox="1"/>
      </xdr:nvSpPr>
      <xdr:spPr>
        <a:xfrm>
          <a:off x="2917032" y="4060032"/>
          <a:ext cx="2095500" cy="3185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30</xdr:col>
      <xdr:colOff>35719</xdr:colOff>
      <xdr:row>11</xdr:row>
      <xdr:rowOff>8996</xdr:rowOff>
    </xdr:from>
    <xdr:to>
      <xdr:col>33</xdr:col>
      <xdr:colOff>71437</xdr:colOff>
      <xdr:row>11</xdr:row>
      <xdr:rowOff>583406</xdr:rowOff>
    </xdr:to>
    <xdr:cxnSp macro="">
      <xdr:nvCxnSpPr>
        <xdr:cNvPr id="3" name="直線矢印コネクタ 2">
          <a:extLst>
            <a:ext uri="{FF2B5EF4-FFF2-40B4-BE49-F238E27FC236}">
              <a16:creationId xmlns:a16="http://schemas.microsoft.com/office/drawing/2014/main" id="{D392A412-B653-40C2-A98A-9EFB090A904B}"/>
            </a:ext>
          </a:extLst>
        </xdr:cNvPr>
        <xdr:cNvCxnSpPr/>
      </xdr:nvCxnSpPr>
      <xdr:spPr>
        <a:xfrm>
          <a:off x="5036344" y="4235715"/>
          <a:ext cx="535781" cy="5744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23813</xdr:colOff>
      <xdr:row>10</xdr:row>
      <xdr:rowOff>833437</xdr:rowOff>
    </xdr:from>
    <xdr:to>
      <xdr:col>33</xdr:col>
      <xdr:colOff>59531</xdr:colOff>
      <xdr:row>11</xdr:row>
      <xdr:rowOff>0</xdr:rowOff>
    </xdr:to>
    <xdr:cxnSp macro="">
      <xdr:nvCxnSpPr>
        <xdr:cNvPr id="5" name="直線矢印コネクタ 4">
          <a:extLst>
            <a:ext uri="{FF2B5EF4-FFF2-40B4-BE49-F238E27FC236}">
              <a16:creationId xmlns:a16="http://schemas.microsoft.com/office/drawing/2014/main" id="{B0F23F3C-2998-4915-A3F2-F252FB9C992F}"/>
            </a:ext>
          </a:extLst>
        </xdr:cNvPr>
        <xdr:cNvCxnSpPr/>
      </xdr:nvCxnSpPr>
      <xdr:spPr>
        <a:xfrm flipV="1">
          <a:off x="5024438" y="3690937"/>
          <a:ext cx="535781" cy="5357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143548</xdr:colOff>
      <xdr:row>8</xdr:row>
      <xdr:rowOff>899708</xdr:rowOff>
    </xdr:from>
    <xdr:to>
      <xdr:col>46</xdr:col>
      <xdr:colOff>68068</xdr:colOff>
      <xdr:row>9</xdr:row>
      <xdr:rowOff>146705</xdr:rowOff>
    </xdr:to>
    <xdr:sp macro="" textlink="">
      <xdr:nvSpPr>
        <xdr:cNvPr id="7" name="テキスト ボックス 6">
          <a:extLst>
            <a:ext uri="{FF2B5EF4-FFF2-40B4-BE49-F238E27FC236}">
              <a16:creationId xmlns:a16="http://schemas.microsoft.com/office/drawing/2014/main" id="{7FDB2B28-5E7A-479A-BAD8-57543D74D9C2}"/>
            </a:ext>
          </a:extLst>
        </xdr:cNvPr>
        <xdr:cNvSpPr txBox="1"/>
      </xdr:nvSpPr>
      <xdr:spPr>
        <a:xfrm>
          <a:off x="5777675" y="2517161"/>
          <a:ext cx="2144025" cy="3163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各建設事務所管内単位で記載</a:t>
          </a:r>
          <a:endParaRPr kumimoji="1" lang="en-US" altLang="ja-JP" sz="1100">
            <a:solidFill>
              <a:srgbClr val="FF0000"/>
            </a:solidFill>
          </a:endParaRPr>
        </a:p>
      </xdr:txBody>
    </xdr:sp>
    <xdr:clientData/>
  </xdr:twoCellAnchor>
  <xdr:twoCellAnchor>
    <xdr:from>
      <xdr:col>41</xdr:col>
      <xdr:colOff>0</xdr:colOff>
      <xdr:row>9</xdr:row>
      <xdr:rowOff>146021</xdr:rowOff>
    </xdr:from>
    <xdr:to>
      <xdr:col>47</xdr:col>
      <xdr:colOff>35944</xdr:colOff>
      <xdr:row>10</xdr:row>
      <xdr:rowOff>494222</xdr:rowOff>
    </xdr:to>
    <xdr:cxnSp macro="">
      <xdr:nvCxnSpPr>
        <xdr:cNvPr id="8" name="直線矢印コネクタ 7">
          <a:extLst>
            <a:ext uri="{FF2B5EF4-FFF2-40B4-BE49-F238E27FC236}">
              <a16:creationId xmlns:a16="http://schemas.microsoft.com/office/drawing/2014/main" id="{41248893-4516-4797-9766-259E36B77363}"/>
            </a:ext>
          </a:extLst>
        </xdr:cNvPr>
        <xdr:cNvCxnSpPr/>
      </xdr:nvCxnSpPr>
      <xdr:spPr>
        <a:xfrm>
          <a:off x="6999976" y="2832790"/>
          <a:ext cx="1060331" cy="5279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161745</xdr:colOff>
      <xdr:row>9</xdr:row>
      <xdr:rowOff>143774</xdr:rowOff>
    </xdr:from>
    <xdr:to>
      <xdr:col>47</xdr:col>
      <xdr:colOff>80873</xdr:colOff>
      <xdr:row>11</xdr:row>
      <xdr:rowOff>557122</xdr:rowOff>
    </xdr:to>
    <xdr:cxnSp macro="">
      <xdr:nvCxnSpPr>
        <xdr:cNvPr id="10" name="直線矢印コネクタ 9">
          <a:extLst>
            <a:ext uri="{FF2B5EF4-FFF2-40B4-BE49-F238E27FC236}">
              <a16:creationId xmlns:a16="http://schemas.microsoft.com/office/drawing/2014/main" id="{6977392E-EAC7-49CB-9670-EF7101D2A22C}"/>
            </a:ext>
          </a:extLst>
        </xdr:cNvPr>
        <xdr:cNvCxnSpPr/>
      </xdr:nvCxnSpPr>
      <xdr:spPr>
        <a:xfrm>
          <a:off x="6990990" y="2830543"/>
          <a:ext cx="1114246" cy="1967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28575</xdr:colOff>
      <xdr:row>1</xdr:row>
      <xdr:rowOff>161925</xdr:rowOff>
    </xdr:from>
    <xdr:to>
      <xdr:col>21</xdr:col>
      <xdr:colOff>76200</xdr:colOff>
      <xdr:row>2</xdr:row>
      <xdr:rowOff>199497</xdr:rowOff>
    </xdr:to>
    <xdr:sp macro="" textlink="">
      <xdr:nvSpPr>
        <xdr:cNvPr id="2" name="テキスト ボックス 1">
          <a:extLst>
            <a:ext uri="{FF2B5EF4-FFF2-40B4-BE49-F238E27FC236}">
              <a16:creationId xmlns:a16="http://schemas.microsoft.com/office/drawing/2014/main" id="{BE885550-5218-42E5-B6FD-17597DDCFA8C}"/>
            </a:ext>
          </a:extLst>
        </xdr:cNvPr>
        <xdr:cNvSpPr txBox="1"/>
      </xdr:nvSpPr>
      <xdr:spPr>
        <a:xfrm>
          <a:off x="2600325" y="438150"/>
          <a:ext cx="1076325" cy="3137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17</xdr:col>
      <xdr:colOff>152400</xdr:colOff>
      <xdr:row>2</xdr:row>
      <xdr:rowOff>209550</xdr:rowOff>
    </xdr:from>
    <xdr:to>
      <xdr:col>21</xdr:col>
      <xdr:colOff>9525</xdr:colOff>
      <xdr:row>3</xdr:row>
      <xdr:rowOff>104775</xdr:rowOff>
    </xdr:to>
    <xdr:cxnSp macro="">
      <xdr:nvCxnSpPr>
        <xdr:cNvPr id="3" name="直線矢印コネクタ 2">
          <a:extLst>
            <a:ext uri="{FF2B5EF4-FFF2-40B4-BE49-F238E27FC236}">
              <a16:creationId xmlns:a16="http://schemas.microsoft.com/office/drawing/2014/main" id="{D393C47C-CBE7-4466-AC97-798099F3E58F}"/>
            </a:ext>
          </a:extLst>
        </xdr:cNvPr>
        <xdr:cNvCxnSpPr/>
      </xdr:nvCxnSpPr>
      <xdr:spPr>
        <a:xfrm>
          <a:off x="3067050" y="762000"/>
          <a:ext cx="542925" cy="171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21</xdr:row>
      <xdr:rowOff>257175</xdr:rowOff>
    </xdr:from>
    <xdr:to>
      <xdr:col>20</xdr:col>
      <xdr:colOff>142875</xdr:colOff>
      <xdr:row>23</xdr:row>
      <xdr:rowOff>276224</xdr:rowOff>
    </xdr:to>
    <xdr:sp macro="" textlink="">
      <xdr:nvSpPr>
        <xdr:cNvPr id="5" name="テキスト ボックス 4">
          <a:extLst>
            <a:ext uri="{FF2B5EF4-FFF2-40B4-BE49-F238E27FC236}">
              <a16:creationId xmlns:a16="http://schemas.microsoft.com/office/drawing/2014/main" id="{20E397A3-B93D-44A0-B994-56C4E361F2FB}"/>
            </a:ext>
          </a:extLst>
        </xdr:cNvPr>
        <xdr:cNvSpPr txBox="1"/>
      </xdr:nvSpPr>
      <xdr:spPr>
        <a:xfrm>
          <a:off x="2228850" y="5743575"/>
          <a:ext cx="1343025" cy="5714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契約時使用印鑑を押印すること</a:t>
          </a:r>
          <a:endParaRPr kumimoji="1" lang="en-US" altLang="ja-JP" sz="1100">
            <a:solidFill>
              <a:srgbClr val="FF0000"/>
            </a:solidFill>
          </a:endParaRPr>
        </a:p>
      </xdr:txBody>
    </xdr:sp>
    <xdr:clientData/>
  </xdr:twoCellAnchor>
  <xdr:twoCellAnchor>
    <xdr:from>
      <xdr:col>19</xdr:col>
      <xdr:colOff>9525</xdr:colOff>
      <xdr:row>24</xdr:row>
      <xdr:rowOff>0</xdr:rowOff>
    </xdr:from>
    <xdr:to>
      <xdr:col>25</xdr:col>
      <xdr:colOff>85725</xdr:colOff>
      <xdr:row>26</xdr:row>
      <xdr:rowOff>0</xdr:rowOff>
    </xdr:to>
    <xdr:cxnSp macro="">
      <xdr:nvCxnSpPr>
        <xdr:cNvPr id="6" name="直線矢印コネクタ 5">
          <a:extLst>
            <a:ext uri="{FF2B5EF4-FFF2-40B4-BE49-F238E27FC236}">
              <a16:creationId xmlns:a16="http://schemas.microsoft.com/office/drawing/2014/main" id="{5687840C-BF24-44C6-8D78-8436CA3CB640}"/>
            </a:ext>
          </a:extLst>
        </xdr:cNvPr>
        <xdr:cNvCxnSpPr/>
      </xdr:nvCxnSpPr>
      <xdr:spPr>
        <a:xfrm>
          <a:off x="3267075" y="6315075"/>
          <a:ext cx="1104900" cy="552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200025</xdr:rowOff>
    </xdr:from>
    <xdr:to>
      <xdr:col>30</xdr:col>
      <xdr:colOff>57150</xdr:colOff>
      <xdr:row>21</xdr:row>
      <xdr:rowOff>257176</xdr:rowOff>
    </xdr:to>
    <xdr:cxnSp macro="">
      <xdr:nvCxnSpPr>
        <xdr:cNvPr id="8" name="直線矢印コネクタ 7">
          <a:extLst>
            <a:ext uri="{FF2B5EF4-FFF2-40B4-BE49-F238E27FC236}">
              <a16:creationId xmlns:a16="http://schemas.microsoft.com/office/drawing/2014/main" id="{BF6BA13B-931A-4BC2-931B-2FB7A5008B00}"/>
            </a:ext>
          </a:extLst>
        </xdr:cNvPr>
        <xdr:cNvCxnSpPr/>
      </xdr:nvCxnSpPr>
      <xdr:spPr>
        <a:xfrm flipV="1">
          <a:off x="3257550" y="2962275"/>
          <a:ext cx="1943100" cy="27813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xdr:colOff>
      <xdr:row>31</xdr:row>
      <xdr:rowOff>200025</xdr:rowOff>
    </xdr:from>
    <xdr:to>
      <xdr:col>18</xdr:col>
      <xdr:colOff>162645</xdr:colOff>
      <xdr:row>32</xdr:row>
      <xdr:rowOff>237597</xdr:rowOff>
    </xdr:to>
    <xdr:sp macro="" textlink="">
      <xdr:nvSpPr>
        <xdr:cNvPr id="11" name="テキスト ボックス 10">
          <a:extLst>
            <a:ext uri="{FF2B5EF4-FFF2-40B4-BE49-F238E27FC236}">
              <a16:creationId xmlns:a16="http://schemas.microsoft.com/office/drawing/2014/main" id="{59CFDEE3-8369-43D2-9BEE-9B4EA8138F38}"/>
            </a:ext>
          </a:extLst>
        </xdr:cNvPr>
        <xdr:cNvSpPr txBox="1"/>
      </xdr:nvSpPr>
      <xdr:spPr>
        <a:xfrm>
          <a:off x="1095375" y="8448675"/>
          <a:ext cx="2153370" cy="3137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各建設事務所管内単位で記載</a:t>
          </a:r>
          <a:endParaRPr kumimoji="1" lang="en-US" altLang="ja-JP" sz="1100">
            <a:solidFill>
              <a:srgbClr val="FF0000"/>
            </a:solidFill>
          </a:endParaRPr>
        </a:p>
      </xdr:txBody>
    </xdr:sp>
    <xdr:clientData/>
  </xdr:twoCellAnchor>
  <xdr:twoCellAnchor>
    <xdr:from>
      <xdr:col>5</xdr:col>
      <xdr:colOff>76200</xdr:colOff>
      <xdr:row>34</xdr:row>
      <xdr:rowOff>200025</xdr:rowOff>
    </xdr:from>
    <xdr:to>
      <xdr:col>17</xdr:col>
      <xdr:colOff>85725</xdr:colOff>
      <xdr:row>35</xdr:row>
      <xdr:rowOff>237597</xdr:rowOff>
    </xdr:to>
    <xdr:sp macro="" textlink="">
      <xdr:nvSpPr>
        <xdr:cNvPr id="14" name="テキスト ボックス 13">
          <a:extLst>
            <a:ext uri="{FF2B5EF4-FFF2-40B4-BE49-F238E27FC236}">
              <a16:creationId xmlns:a16="http://schemas.microsoft.com/office/drawing/2014/main" id="{9C4409B6-9B7A-4C4E-825E-2774DC2CC4FF}"/>
            </a:ext>
          </a:extLst>
        </xdr:cNvPr>
        <xdr:cNvSpPr txBox="1"/>
      </xdr:nvSpPr>
      <xdr:spPr>
        <a:xfrm>
          <a:off x="933450" y="9277350"/>
          <a:ext cx="2066925" cy="3137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必ずこの期間で申請すること</a:t>
          </a:r>
          <a:endParaRPr kumimoji="1" lang="en-US" altLang="ja-JP"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4"/>
  <sheetViews>
    <sheetView view="pageBreakPreview" zoomScaleNormal="100" zoomScaleSheetLayoutView="100" workbookViewId="0"/>
  </sheetViews>
  <sheetFormatPr defaultColWidth="2.25" defaultRowHeight="14.25" customHeight="1"/>
  <cols>
    <col min="1" max="1" width="2.5" style="6" bestFit="1" customWidth="1"/>
    <col min="2" max="16384" width="2.25" style="6"/>
  </cols>
  <sheetData>
    <row r="1" spans="1:52" ht="22.15" customHeight="1">
      <c r="A1" s="1" t="s">
        <v>224</v>
      </c>
    </row>
    <row r="2" spans="1:52" ht="22.15" customHeight="1">
      <c r="A2" s="157" t="s">
        <v>0</v>
      </c>
      <c r="B2" s="158"/>
      <c r="C2" s="158"/>
      <c r="D2" s="158"/>
      <c r="E2" s="158"/>
      <c r="F2" s="158"/>
      <c r="G2" s="159"/>
      <c r="H2" s="194" t="s">
        <v>40</v>
      </c>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row>
    <row r="3" spans="1:52" ht="22.15" customHeight="1">
      <c r="A3" s="160"/>
      <c r="B3" s="161"/>
      <c r="C3" s="161"/>
      <c r="D3" s="161"/>
      <c r="E3" s="161"/>
      <c r="F3" s="161"/>
      <c r="G3" s="162"/>
      <c r="H3" s="194"/>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row>
    <row r="4" spans="1:52" ht="22.15" customHeight="1">
      <c r="AQ4" s="14" t="s">
        <v>39</v>
      </c>
      <c r="AR4" s="197">
        <v>7</v>
      </c>
      <c r="AS4" s="197"/>
      <c r="AT4" s="6" t="s">
        <v>31</v>
      </c>
      <c r="AU4" s="197">
        <v>2</v>
      </c>
      <c r="AV4" s="197"/>
      <c r="AW4" s="6" t="s">
        <v>30</v>
      </c>
      <c r="AX4" s="197">
        <v>1</v>
      </c>
      <c r="AY4" s="197"/>
      <c r="AZ4" s="6" t="s">
        <v>29</v>
      </c>
    </row>
    <row r="5" spans="1:52" ht="22.15" customHeight="1">
      <c r="A5" s="2"/>
    </row>
    <row r="6" spans="1:52" ht="22.15" customHeight="1">
      <c r="A6" s="3" t="s">
        <v>274</v>
      </c>
      <c r="AC6" s="189" t="s">
        <v>32</v>
      </c>
      <c r="AD6" s="189"/>
      <c r="AE6" s="189"/>
      <c r="AF6" s="189"/>
      <c r="AG6" s="189"/>
      <c r="AH6" s="189"/>
      <c r="AI6" s="189"/>
      <c r="AJ6" s="189"/>
      <c r="AK6" s="198" t="s">
        <v>284</v>
      </c>
      <c r="AL6" s="198"/>
      <c r="AM6" s="198"/>
      <c r="AN6" s="198"/>
      <c r="AO6" s="198"/>
      <c r="AP6" s="198"/>
      <c r="AQ6" s="198"/>
      <c r="AR6" s="198"/>
      <c r="AS6" s="198"/>
      <c r="AT6" s="198"/>
      <c r="AU6" s="198"/>
      <c r="AV6" s="198"/>
      <c r="AW6" s="198"/>
      <c r="AX6" s="198"/>
      <c r="AY6" s="198"/>
      <c r="AZ6" s="198"/>
    </row>
    <row r="7" spans="1:52" ht="22.15" customHeight="1">
      <c r="AC7" s="189" t="s">
        <v>33</v>
      </c>
      <c r="AD7" s="189"/>
      <c r="AE7" s="189"/>
      <c r="AF7" s="189"/>
      <c r="AG7" s="189"/>
      <c r="AH7" s="189"/>
      <c r="AI7" s="189"/>
      <c r="AJ7" s="189"/>
      <c r="AK7" s="198" t="s">
        <v>285</v>
      </c>
      <c r="AL7" s="198"/>
      <c r="AM7" s="198"/>
      <c r="AN7" s="198"/>
      <c r="AO7" s="198"/>
      <c r="AP7" s="198"/>
      <c r="AQ7" s="198"/>
      <c r="AR7" s="198"/>
      <c r="AS7" s="198"/>
      <c r="AT7" s="198"/>
      <c r="AU7" s="198"/>
      <c r="AV7" s="198"/>
      <c r="AW7" s="198"/>
      <c r="AX7" s="198"/>
      <c r="AY7" s="198"/>
      <c r="AZ7" s="198"/>
    </row>
    <row r="8" spans="1:52" ht="22.15" customHeight="1">
      <c r="AC8" s="188" t="s">
        <v>34</v>
      </c>
      <c r="AD8" s="188"/>
      <c r="AE8" s="188"/>
      <c r="AF8" s="188"/>
      <c r="AG8" s="188"/>
      <c r="AH8" s="188"/>
      <c r="AI8" s="188"/>
      <c r="AJ8" s="188"/>
      <c r="AK8" s="193" t="s">
        <v>286</v>
      </c>
      <c r="AL8" s="193"/>
      <c r="AM8" s="193"/>
      <c r="AN8" s="193"/>
      <c r="AO8" s="193"/>
      <c r="AP8" s="193"/>
      <c r="AQ8" s="193"/>
      <c r="AR8" s="193"/>
      <c r="AS8" s="193"/>
      <c r="AT8" s="193"/>
      <c r="AU8" s="193"/>
      <c r="AV8" s="193"/>
      <c r="AW8" s="193"/>
      <c r="AX8" s="193"/>
      <c r="AY8" s="193"/>
      <c r="AZ8" s="193"/>
    </row>
    <row r="9" spans="1:52" ht="22.15" customHeight="1">
      <c r="AC9" s="189" t="s">
        <v>35</v>
      </c>
      <c r="AD9" s="189"/>
      <c r="AE9" s="189"/>
      <c r="AF9" s="189"/>
      <c r="AG9" s="189"/>
      <c r="AH9" s="189"/>
      <c r="AI9" s="189"/>
      <c r="AJ9" s="189"/>
      <c r="AK9" s="198" t="s">
        <v>287</v>
      </c>
      <c r="AL9" s="198"/>
      <c r="AM9" s="198"/>
      <c r="AN9" s="198"/>
      <c r="AO9" s="198"/>
      <c r="AP9" s="198"/>
      <c r="AQ9" s="198"/>
      <c r="AR9" s="198"/>
      <c r="AS9" s="198"/>
      <c r="AT9" s="198"/>
      <c r="AU9" s="198"/>
      <c r="AV9" s="198"/>
      <c r="AW9" s="198"/>
      <c r="AX9" s="198"/>
      <c r="AY9" s="198"/>
      <c r="AZ9" s="198"/>
    </row>
    <row r="10" spans="1:52" ht="22.15" customHeight="1">
      <c r="A10" s="169" t="s">
        <v>1</v>
      </c>
      <c r="B10" s="170"/>
      <c r="C10" s="170"/>
      <c r="D10" s="171"/>
      <c r="E10" s="163" t="s">
        <v>2</v>
      </c>
      <c r="F10" s="164"/>
      <c r="G10" s="167" t="s">
        <v>4</v>
      </c>
      <c r="H10" s="168"/>
      <c r="I10" s="5" t="s">
        <v>5</v>
      </c>
      <c r="J10" s="180" t="s">
        <v>292</v>
      </c>
      <c r="K10" s="180"/>
      <c r="L10" s="11" t="s">
        <v>7</v>
      </c>
      <c r="M10" s="180">
        <v>2</v>
      </c>
      <c r="N10" s="180"/>
      <c r="O10" s="11" t="s">
        <v>8</v>
      </c>
      <c r="P10" s="11" t="s">
        <v>28</v>
      </c>
      <c r="Q10" s="196" t="s">
        <v>293</v>
      </c>
      <c r="R10" s="196"/>
      <c r="S10" s="196"/>
      <c r="T10" s="196"/>
      <c r="U10" s="12" t="s">
        <v>6</v>
      </c>
      <c r="AC10" s="188" t="s">
        <v>34</v>
      </c>
      <c r="AD10" s="188"/>
      <c r="AE10" s="188"/>
      <c r="AF10" s="188"/>
      <c r="AG10" s="188"/>
      <c r="AH10" s="188"/>
      <c r="AI10" s="188"/>
      <c r="AJ10" s="188"/>
      <c r="AK10" s="193" t="s">
        <v>288</v>
      </c>
      <c r="AL10" s="193"/>
      <c r="AM10" s="193"/>
      <c r="AN10" s="193"/>
      <c r="AO10" s="193"/>
      <c r="AP10" s="193"/>
      <c r="AQ10" s="193"/>
      <c r="AR10" s="193"/>
      <c r="AS10" s="193"/>
      <c r="AT10" s="193"/>
      <c r="AU10" s="193"/>
      <c r="AV10" s="193"/>
      <c r="AW10" s="193"/>
      <c r="AX10" s="193"/>
      <c r="AY10" s="193"/>
      <c r="AZ10" s="193"/>
    </row>
    <row r="11" spans="1:52" ht="22.15" customHeight="1">
      <c r="A11" s="172"/>
      <c r="B11" s="173"/>
      <c r="C11" s="173"/>
      <c r="D11" s="174"/>
      <c r="E11" s="165" t="s">
        <v>3</v>
      </c>
      <c r="F11" s="166"/>
      <c r="G11" s="165"/>
      <c r="H11" s="166"/>
      <c r="I11" s="186" t="s">
        <v>294</v>
      </c>
      <c r="J11" s="180"/>
      <c r="K11" s="187">
        <v>2</v>
      </c>
      <c r="L11" s="187"/>
      <c r="M11" s="11" t="s">
        <v>31</v>
      </c>
      <c r="N11" s="187">
        <v>2</v>
      </c>
      <c r="O11" s="187"/>
      <c r="P11" s="11" t="s">
        <v>30</v>
      </c>
      <c r="Q11" s="187">
        <v>12</v>
      </c>
      <c r="R11" s="187"/>
      <c r="S11" s="11" t="s">
        <v>29</v>
      </c>
      <c r="T11" s="11"/>
      <c r="U11" s="13" t="s">
        <v>4</v>
      </c>
      <c r="AC11" s="189" t="s">
        <v>36</v>
      </c>
      <c r="AD11" s="189"/>
      <c r="AE11" s="189"/>
      <c r="AF11" s="189"/>
      <c r="AG11" s="189"/>
      <c r="AH11" s="189"/>
      <c r="AI11" s="189"/>
      <c r="AJ11" s="189"/>
      <c r="AK11" s="199" t="s">
        <v>289</v>
      </c>
      <c r="AL11" s="200"/>
      <c r="AM11" s="200"/>
      <c r="AN11" s="200"/>
      <c r="AO11" s="200"/>
      <c r="AP11" s="200"/>
      <c r="AQ11" s="200"/>
      <c r="AR11" s="200"/>
      <c r="AS11" s="200"/>
      <c r="AT11" s="200"/>
      <c r="AU11" s="200"/>
      <c r="AV11" s="200"/>
      <c r="AW11" s="200"/>
      <c r="AX11" s="200"/>
      <c r="AY11" s="192"/>
      <c r="AZ11" s="192"/>
    </row>
    <row r="12" spans="1:52" ht="22.15" customHeight="1">
      <c r="A12" s="172"/>
      <c r="B12" s="173"/>
      <c r="C12" s="173"/>
      <c r="D12" s="174"/>
      <c r="E12" s="163" t="s">
        <v>2</v>
      </c>
      <c r="F12" s="164"/>
      <c r="G12" s="167" t="s">
        <v>4</v>
      </c>
      <c r="H12" s="168"/>
      <c r="I12" s="5" t="s">
        <v>5</v>
      </c>
      <c r="J12" s="180" t="s">
        <v>295</v>
      </c>
      <c r="K12" s="180"/>
      <c r="L12" s="11" t="s">
        <v>7</v>
      </c>
      <c r="M12" s="180">
        <v>2</v>
      </c>
      <c r="N12" s="180"/>
      <c r="O12" s="11" t="s">
        <v>8</v>
      </c>
      <c r="P12" s="11" t="s">
        <v>28</v>
      </c>
      <c r="Q12" s="196" t="s">
        <v>293</v>
      </c>
      <c r="R12" s="196"/>
      <c r="S12" s="196"/>
      <c r="T12" s="196"/>
      <c r="U12" s="12" t="s">
        <v>6</v>
      </c>
      <c r="AC12" s="191" t="s">
        <v>270</v>
      </c>
      <c r="AD12" s="191"/>
      <c r="AE12" s="191"/>
      <c r="AF12" s="191"/>
      <c r="AG12" s="191"/>
      <c r="AH12" s="191"/>
      <c r="AI12" s="191"/>
      <c r="AJ12" s="191"/>
      <c r="AK12" s="193" t="s">
        <v>372</v>
      </c>
      <c r="AL12" s="193"/>
      <c r="AM12" s="193"/>
      <c r="AN12" s="193"/>
      <c r="AO12" s="193"/>
      <c r="AP12" s="193"/>
      <c r="AQ12" s="193"/>
      <c r="AR12" s="193"/>
      <c r="AS12" s="193"/>
      <c r="AT12" s="193"/>
      <c r="AU12" s="193"/>
      <c r="AV12" s="193"/>
      <c r="AW12" s="193"/>
      <c r="AX12" s="193"/>
      <c r="AY12" s="193"/>
      <c r="AZ12" s="193"/>
    </row>
    <row r="13" spans="1:52" ht="22.15" customHeight="1">
      <c r="A13" s="175"/>
      <c r="B13" s="176"/>
      <c r="C13" s="176"/>
      <c r="D13" s="177"/>
      <c r="E13" s="165" t="s">
        <v>3</v>
      </c>
      <c r="F13" s="166"/>
      <c r="G13" s="165"/>
      <c r="H13" s="166"/>
      <c r="I13" s="186" t="s">
        <v>294</v>
      </c>
      <c r="J13" s="180"/>
      <c r="K13" s="187">
        <v>2</v>
      </c>
      <c r="L13" s="187"/>
      <c r="M13" s="11" t="s">
        <v>31</v>
      </c>
      <c r="N13" s="187">
        <v>2</v>
      </c>
      <c r="O13" s="187"/>
      <c r="P13" s="11" t="s">
        <v>30</v>
      </c>
      <c r="Q13" s="187">
        <v>12</v>
      </c>
      <c r="R13" s="187"/>
      <c r="S13" s="11" t="s">
        <v>29</v>
      </c>
      <c r="T13" s="11"/>
      <c r="U13" s="13" t="s">
        <v>4</v>
      </c>
      <c r="AC13" s="191" t="s">
        <v>38</v>
      </c>
      <c r="AD13" s="191"/>
      <c r="AE13" s="191"/>
      <c r="AF13" s="191"/>
      <c r="AG13" s="191"/>
      <c r="AH13" s="191"/>
      <c r="AI13" s="191"/>
      <c r="AJ13" s="191"/>
      <c r="AK13" s="193" t="s">
        <v>290</v>
      </c>
      <c r="AL13" s="193"/>
      <c r="AM13" s="193"/>
      <c r="AN13" s="193"/>
      <c r="AO13" s="193"/>
      <c r="AP13" s="193"/>
      <c r="AQ13" s="193"/>
      <c r="AR13" s="193"/>
      <c r="AS13" s="193"/>
      <c r="AT13" s="193"/>
      <c r="AU13" s="193"/>
      <c r="AV13" s="193"/>
      <c r="AW13" s="193"/>
      <c r="AX13" s="193"/>
      <c r="AY13" s="193"/>
      <c r="AZ13" s="193"/>
    </row>
    <row r="14" spans="1:52" ht="22.15" customHeight="1">
      <c r="A14" s="122"/>
      <c r="B14" s="122"/>
      <c r="C14" s="122"/>
      <c r="D14" s="122"/>
      <c r="E14" s="123"/>
      <c r="F14" s="123"/>
      <c r="G14" s="123"/>
      <c r="H14" s="123"/>
      <c r="I14" s="124"/>
      <c r="J14" s="124"/>
      <c r="K14" s="129"/>
      <c r="L14" s="129"/>
      <c r="M14" s="55"/>
      <c r="N14" s="129"/>
      <c r="O14" s="129"/>
      <c r="P14" s="55"/>
      <c r="Q14" s="129"/>
      <c r="R14" s="129"/>
      <c r="S14" s="55"/>
      <c r="T14" s="55"/>
      <c r="U14" s="130"/>
      <c r="AC14" s="191" t="s">
        <v>37</v>
      </c>
      <c r="AD14" s="191"/>
      <c r="AE14" s="191"/>
      <c r="AF14" s="191"/>
      <c r="AG14" s="191"/>
      <c r="AH14" s="191"/>
      <c r="AI14" s="191"/>
      <c r="AJ14" s="191"/>
      <c r="AK14" s="193" t="s">
        <v>373</v>
      </c>
      <c r="AL14" s="193"/>
      <c r="AM14" s="193"/>
      <c r="AN14" s="193"/>
      <c r="AO14" s="193"/>
      <c r="AP14" s="193"/>
      <c r="AQ14" s="193"/>
      <c r="AR14" s="193"/>
      <c r="AS14" s="193"/>
      <c r="AT14" s="193"/>
      <c r="AU14" s="193"/>
      <c r="AV14" s="193"/>
      <c r="AW14" s="193"/>
      <c r="AX14" s="193"/>
      <c r="AY14" s="193"/>
      <c r="AZ14" s="193"/>
    </row>
    <row r="15" spans="1:52" ht="22.15" customHeight="1">
      <c r="A15" s="122"/>
      <c r="B15" s="122"/>
      <c r="C15" s="122"/>
      <c r="D15" s="122"/>
      <c r="E15" s="123"/>
      <c r="F15" s="123"/>
      <c r="G15" s="123"/>
      <c r="H15" s="123"/>
      <c r="I15" s="124"/>
      <c r="J15" s="124"/>
      <c r="K15" s="129"/>
      <c r="L15" s="129"/>
      <c r="M15" s="55"/>
      <c r="N15" s="129"/>
      <c r="O15" s="129"/>
      <c r="P15" s="55"/>
      <c r="Q15" s="129"/>
      <c r="R15" s="129"/>
      <c r="S15" s="55"/>
      <c r="T15" s="55"/>
      <c r="U15" s="130"/>
      <c r="AC15" s="191" t="s">
        <v>38</v>
      </c>
      <c r="AD15" s="191"/>
      <c r="AE15" s="191"/>
      <c r="AF15" s="191"/>
      <c r="AG15" s="191"/>
      <c r="AH15" s="191"/>
      <c r="AI15" s="191"/>
      <c r="AJ15" s="191"/>
      <c r="AK15" s="193" t="s">
        <v>291</v>
      </c>
      <c r="AL15" s="193"/>
      <c r="AM15" s="193"/>
      <c r="AN15" s="193"/>
      <c r="AO15" s="193"/>
      <c r="AP15" s="193"/>
      <c r="AQ15" s="193"/>
      <c r="AR15" s="193"/>
      <c r="AS15" s="193"/>
      <c r="AT15" s="193"/>
      <c r="AU15" s="193"/>
      <c r="AV15" s="193"/>
      <c r="AW15" s="193"/>
      <c r="AX15" s="193"/>
      <c r="AY15" s="193"/>
      <c r="AZ15" s="193"/>
    </row>
    <row r="16" spans="1:52" ht="22.15" customHeight="1"/>
    <row r="17" spans="1:52" ht="22.15" customHeight="1">
      <c r="A17" s="169" t="s">
        <v>9</v>
      </c>
      <c r="B17" s="181"/>
      <c r="C17" s="181"/>
      <c r="D17" s="168"/>
      <c r="E17" s="157" t="s">
        <v>296</v>
      </c>
      <c r="F17" s="158"/>
      <c r="G17" s="178" t="s">
        <v>10</v>
      </c>
      <c r="H17" s="178"/>
      <c r="I17" s="178"/>
      <c r="J17" s="178"/>
      <c r="K17" s="178"/>
      <c r="L17" s="179"/>
      <c r="M17" s="157" t="s">
        <v>297</v>
      </c>
      <c r="N17" s="158"/>
      <c r="O17" s="178" t="s">
        <v>11</v>
      </c>
      <c r="P17" s="178"/>
      <c r="Q17" s="178"/>
      <c r="R17" s="178"/>
      <c r="S17" s="178"/>
      <c r="T17" s="179"/>
      <c r="U17" s="157">
        <v>3</v>
      </c>
      <c r="V17" s="158"/>
      <c r="W17" s="178" t="s">
        <v>12</v>
      </c>
      <c r="X17" s="178"/>
      <c r="Y17" s="178"/>
      <c r="Z17" s="178"/>
      <c r="AA17" s="178"/>
      <c r="AB17" s="179"/>
      <c r="AC17" s="157">
        <v>4</v>
      </c>
      <c r="AD17" s="158"/>
      <c r="AE17" s="178" t="s">
        <v>13</v>
      </c>
      <c r="AF17" s="178"/>
      <c r="AG17" s="178"/>
      <c r="AH17" s="178"/>
      <c r="AI17" s="178"/>
      <c r="AJ17" s="179"/>
      <c r="AK17" s="157">
        <v>5</v>
      </c>
      <c r="AL17" s="158"/>
      <c r="AM17" s="187" t="s">
        <v>14</v>
      </c>
      <c r="AN17" s="187"/>
      <c r="AO17" s="187"/>
      <c r="AP17" s="187"/>
      <c r="AQ17" s="187"/>
      <c r="AR17" s="190"/>
      <c r="AS17" s="157">
        <v>6</v>
      </c>
      <c r="AT17" s="158"/>
      <c r="AU17" s="178" t="s">
        <v>15</v>
      </c>
      <c r="AV17" s="178"/>
      <c r="AW17" s="178"/>
      <c r="AX17" s="178"/>
      <c r="AY17" s="178"/>
      <c r="AZ17" s="179"/>
    </row>
    <row r="18" spans="1:52" ht="22.15" customHeight="1">
      <c r="A18" s="182"/>
      <c r="B18" s="183"/>
      <c r="C18" s="183"/>
      <c r="D18" s="184"/>
      <c r="E18" s="157">
        <v>7</v>
      </c>
      <c r="F18" s="158"/>
      <c r="G18" s="178" t="s">
        <v>16</v>
      </c>
      <c r="H18" s="178"/>
      <c r="I18" s="178"/>
      <c r="J18" s="178"/>
      <c r="K18" s="178"/>
      <c r="L18" s="179"/>
      <c r="M18" s="157">
        <v>8</v>
      </c>
      <c r="N18" s="158"/>
      <c r="O18" s="178" t="s">
        <v>17</v>
      </c>
      <c r="P18" s="178"/>
      <c r="Q18" s="178"/>
      <c r="R18" s="178"/>
      <c r="S18" s="178"/>
      <c r="T18" s="179"/>
      <c r="U18" s="157">
        <v>9</v>
      </c>
      <c r="V18" s="158"/>
      <c r="W18" s="178" t="s">
        <v>18</v>
      </c>
      <c r="X18" s="178"/>
      <c r="Y18" s="178"/>
      <c r="Z18" s="178"/>
      <c r="AA18" s="178"/>
      <c r="AB18" s="179"/>
      <c r="AC18" s="157" t="s">
        <v>298</v>
      </c>
      <c r="AD18" s="158"/>
      <c r="AE18" s="178" t="s">
        <v>19</v>
      </c>
      <c r="AF18" s="178"/>
      <c r="AG18" s="178"/>
      <c r="AH18" s="178"/>
      <c r="AI18" s="178"/>
      <c r="AJ18" s="179"/>
      <c r="AK18" s="157" t="s">
        <v>299</v>
      </c>
      <c r="AL18" s="158"/>
      <c r="AM18" s="178" t="s">
        <v>20</v>
      </c>
      <c r="AN18" s="178"/>
      <c r="AO18" s="178"/>
      <c r="AP18" s="178"/>
      <c r="AQ18" s="178"/>
      <c r="AR18" s="179"/>
      <c r="AS18" s="157">
        <v>12</v>
      </c>
      <c r="AT18" s="158"/>
      <c r="AU18" s="178" t="s">
        <v>21</v>
      </c>
      <c r="AV18" s="178"/>
      <c r="AW18" s="178"/>
      <c r="AX18" s="178"/>
      <c r="AY18" s="178"/>
      <c r="AZ18" s="179"/>
    </row>
    <row r="19" spans="1:52" ht="22.15" customHeight="1">
      <c r="A19" s="165"/>
      <c r="B19" s="185"/>
      <c r="C19" s="185"/>
      <c r="D19" s="166"/>
      <c r="E19" s="157">
        <v>13</v>
      </c>
      <c r="F19" s="158"/>
      <c r="G19" s="178" t="s">
        <v>22</v>
      </c>
      <c r="H19" s="178"/>
      <c r="I19" s="178"/>
      <c r="J19" s="178"/>
      <c r="K19" s="178"/>
      <c r="L19" s="179"/>
      <c r="M19" s="157">
        <v>14</v>
      </c>
      <c r="N19" s="158"/>
      <c r="O19" s="178" t="s">
        <v>23</v>
      </c>
      <c r="P19" s="178"/>
      <c r="Q19" s="178"/>
      <c r="R19" s="178"/>
      <c r="S19" s="178"/>
      <c r="T19" s="179"/>
      <c r="U19" s="157">
        <v>15</v>
      </c>
      <c r="V19" s="158"/>
      <c r="W19" s="178" t="s">
        <v>24</v>
      </c>
      <c r="X19" s="178"/>
      <c r="Y19" s="178"/>
      <c r="Z19" s="178"/>
      <c r="AA19" s="178"/>
      <c r="AB19" s="179"/>
      <c r="AC19" s="157">
        <v>16</v>
      </c>
      <c r="AD19" s="158"/>
      <c r="AE19" s="178" t="s">
        <v>25</v>
      </c>
      <c r="AF19" s="178"/>
      <c r="AG19" s="178"/>
      <c r="AH19" s="178"/>
      <c r="AI19" s="178"/>
      <c r="AJ19" s="179"/>
      <c r="AK19" s="157">
        <v>17</v>
      </c>
      <c r="AL19" s="158"/>
      <c r="AM19" s="178" t="s">
        <v>26</v>
      </c>
      <c r="AN19" s="178"/>
      <c r="AO19" s="178"/>
      <c r="AP19" s="178"/>
      <c r="AQ19" s="178"/>
      <c r="AR19" s="179"/>
      <c r="AS19" s="157">
        <v>18</v>
      </c>
      <c r="AT19" s="158"/>
      <c r="AU19" s="178" t="s">
        <v>27</v>
      </c>
      <c r="AV19" s="178"/>
      <c r="AW19" s="178"/>
      <c r="AX19" s="178"/>
      <c r="AY19" s="178"/>
      <c r="AZ19" s="179"/>
    </row>
    <row r="20" spans="1:52" ht="22.15" customHeight="1">
      <c r="A20" s="123"/>
      <c r="B20" s="123"/>
      <c r="C20" s="123"/>
      <c r="D20" s="123"/>
      <c r="E20" s="123"/>
      <c r="F20" s="123"/>
      <c r="G20" s="131"/>
      <c r="H20" s="131"/>
      <c r="I20" s="131"/>
      <c r="J20" s="131"/>
      <c r="K20" s="131"/>
      <c r="L20" s="131"/>
      <c r="M20" s="123"/>
      <c r="N20" s="123"/>
      <c r="O20" s="131"/>
      <c r="P20" s="131"/>
      <c r="Q20" s="131"/>
      <c r="R20" s="131"/>
      <c r="S20" s="131"/>
      <c r="T20" s="131"/>
      <c r="U20" s="123"/>
      <c r="V20" s="123"/>
      <c r="W20" s="131"/>
      <c r="X20" s="131"/>
      <c r="Y20" s="131"/>
      <c r="Z20" s="131"/>
      <c r="AA20" s="131"/>
      <c r="AB20" s="131"/>
      <c r="AC20" s="123"/>
      <c r="AD20" s="123"/>
      <c r="AE20" s="131"/>
      <c r="AF20" s="131"/>
      <c r="AG20" s="131"/>
      <c r="AH20" s="131"/>
      <c r="AI20" s="131"/>
      <c r="AJ20" s="131"/>
      <c r="AK20" s="123"/>
      <c r="AL20" s="123"/>
      <c r="AM20" s="131"/>
      <c r="AN20" s="131"/>
      <c r="AO20" s="131"/>
      <c r="AP20" s="131"/>
      <c r="AQ20" s="131"/>
      <c r="AR20" s="131"/>
      <c r="AS20" s="123"/>
      <c r="AT20" s="123"/>
      <c r="AU20" s="131"/>
      <c r="AV20" s="131"/>
      <c r="AW20" s="131"/>
      <c r="AX20" s="131"/>
      <c r="AY20" s="131"/>
      <c r="AZ20" s="131"/>
    </row>
    <row r="21" spans="1:52" ht="22.15" customHeight="1">
      <c r="A21" s="201" t="s">
        <v>275</v>
      </c>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row>
    <row r="22" spans="1:52" ht="22.1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pans="1:52" ht="22.15" customHeight="1">
      <c r="A23" s="204" t="s">
        <v>41</v>
      </c>
      <c r="B23" s="205"/>
      <c r="C23" s="205"/>
      <c r="D23" s="205"/>
      <c r="E23" s="205"/>
      <c r="F23" s="205"/>
      <c r="G23" s="206"/>
    </row>
    <row r="24" spans="1:52" ht="22.15" customHeight="1" thickBot="1">
      <c r="A24" s="16" t="s">
        <v>42</v>
      </c>
    </row>
    <row r="25" spans="1:52" ht="22.15" customHeight="1">
      <c r="A25" s="17" t="s">
        <v>47</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9"/>
    </row>
    <row r="26" spans="1:52" ht="22.15" customHeight="1">
      <c r="A26" s="20"/>
      <c r="B26" s="25" t="s">
        <v>43</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21"/>
    </row>
    <row r="27" spans="1:52" ht="22.15" customHeight="1">
      <c r="A27" s="20"/>
      <c r="B27" s="207" t="s">
        <v>45</v>
      </c>
      <c r="C27" s="208"/>
      <c r="D27" s="207" t="s">
        <v>46</v>
      </c>
      <c r="E27" s="208"/>
      <c r="F27" s="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21"/>
    </row>
    <row r="28" spans="1:52" ht="14.65" customHeight="1">
      <c r="A28" s="20"/>
      <c r="B28" s="203"/>
      <c r="C28" s="203"/>
      <c r="D28" s="203" t="s">
        <v>300</v>
      </c>
      <c r="E28" s="203"/>
      <c r="F28" s="202" t="s">
        <v>53</v>
      </c>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1"/>
    </row>
    <row r="29" spans="1:52" ht="14.65" customHeight="1">
      <c r="A29" s="20"/>
      <c r="B29" s="203"/>
      <c r="C29" s="203"/>
      <c r="D29" s="203"/>
      <c r="E29" s="20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1"/>
    </row>
    <row r="30" spans="1:52" ht="14.65" customHeight="1">
      <c r="A30" s="20"/>
      <c r="B30" s="203"/>
      <c r="C30" s="203"/>
      <c r="D30" s="203" t="s">
        <v>300</v>
      </c>
      <c r="E30" s="203"/>
      <c r="F30" s="202" t="s">
        <v>55</v>
      </c>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1"/>
    </row>
    <row r="31" spans="1:52" ht="14.65" customHeight="1">
      <c r="A31" s="20"/>
      <c r="B31" s="203"/>
      <c r="C31" s="203"/>
      <c r="D31" s="203"/>
      <c r="E31" s="20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1"/>
    </row>
    <row r="32" spans="1:52" ht="14.65" customHeight="1">
      <c r="A32" s="20"/>
      <c r="B32" s="203"/>
      <c r="C32" s="203"/>
      <c r="D32" s="203" t="s">
        <v>300</v>
      </c>
      <c r="E32" s="203"/>
      <c r="F32" s="202" t="s">
        <v>54</v>
      </c>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1"/>
    </row>
    <row r="33" spans="1:52" ht="14.65" customHeight="1">
      <c r="A33" s="20"/>
      <c r="B33" s="203"/>
      <c r="C33" s="203"/>
      <c r="D33" s="203"/>
      <c r="E33" s="20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1"/>
    </row>
    <row r="34" spans="1:52" ht="22.15" customHeight="1">
      <c r="A34" s="20"/>
      <c r="B34" s="203"/>
      <c r="C34" s="203"/>
      <c r="D34" s="203" t="s">
        <v>300</v>
      </c>
      <c r="E34" s="203"/>
      <c r="F34" s="202" t="s">
        <v>56</v>
      </c>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1"/>
    </row>
    <row r="35" spans="1:52" ht="22.15" customHeight="1">
      <c r="A35" s="20"/>
      <c r="B35" s="203"/>
      <c r="C35" s="203"/>
      <c r="D35" s="203"/>
      <c r="E35" s="20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1"/>
    </row>
    <row r="36" spans="1:52" ht="22.15" customHeight="1">
      <c r="A36" s="20"/>
      <c r="B36" s="203"/>
      <c r="C36" s="203"/>
      <c r="D36" s="203" t="s">
        <v>300</v>
      </c>
      <c r="E36" s="203"/>
      <c r="F36" s="216" t="s">
        <v>52</v>
      </c>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
    </row>
    <row r="37" spans="1:52" ht="22.15" customHeight="1">
      <c r="A37" s="20"/>
      <c r="B37" s="203"/>
      <c r="C37" s="203"/>
      <c r="D37" s="203" t="s">
        <v>300</v>
      </c>
      <c r="E37" s="203"/>
      <c r="F37" s="216" t="s">
        <v>51</v>
      </c>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
    </row>
    <row r="38" spans="1:52" ht="14.65" customHeight="1">
      <c r="A38" s="20"/>
      <c r="B38" s="217"/>
      <c r="C38" s="218"/>
      <c r="D38" s="217" t="s">
        <v>300</v>
      </c>
      <c r="E38" s="218"/>
      <c r="F38" s="202" t="s">
        <v>50</v>
      </c>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1"/>
    </row>
    <row r="39" spans="1:52" ht="14.65" customHeight="1">
      <c r="A39" s="20"/>
      <c r="B39" s="219"/>
      <c r="C39" s="220"/>
      <c r="D39" s="219"/>
      <c r="E39" s="220"/>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1"/>
    </row>
    <row r="40" spans="1:52" ht="22.15" customHeight="1">
      <c r="A40" s="20"/>
      <c r="B40" s="203"/>
      <c r="C40" s="203"/>
      <c r="D40" s="203" t="s">
        <v>300</v>
      </c>
      <c r="E40" s="203"/>
      <c r="F40" s="216" t="s">
        <v>49</v>
      </c>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
    </row>
    <row r="41" spans="1:52" ht="22.15" customHeight="1">
      <c r="A41" s="20"/>
      <c r="B41" s="203"/>
      <c r="C41" s="203"/>
      <c r="D41" s="203" t="s">
        <v>300</v>
      </c>
      <c r="E41" s="203"/>
      <c r="F41" s="216" t="s">
        <v>48</v>
      </c>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
    </row>
    <row r="42" spans="1:52" ht="22.15" customHeight="1">
      <c r="A42" s="22" t="s">
        <v>44</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21"/>
    </row>
    <row r="43" spans="1:52" ht="22.15" customHeight="1">
      <c r="A43" s="22" t="s">
        <v>57</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21"/>
    </row>
    <row r="44" spans="1:52" ht="14.65" customHeight="1">
      <c r="A44" s="22" t="s">
        <v>58</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21"/>
    </row>
    <row r="45" spans="1:52" ht="14.65" customHeight="1">
      <c r="A45" s="22" t="s">
        <v>59</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21"/>
    </row>
    <row r="46" spans="1:52" ht="22.15" customHeight="1" thickBot="1">
      <c r="A46" s="26" t="s">
        <v>60</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4"/>
    </row>
    <row r="47" spans="1:52" ht="22.15" customHeight="1">
      <c r="A47" s="51" t="s">
        <v>265</v>
      </c>
    </row>
    <row r="48" spans="1:52" ht="22.15" customHeight="1"/>
    <row r="49" spans="1:52" ht="22.15" customHeight="1">
      <c r="A49" s="209" t="s">
        <v>269</v>
      </c>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row>
    <row r="50" spans="1:52" ht="22.15" customHeight="1">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row>
    <row r="51" spans="1:52" ht="22.15" customHeight="1">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row>
    <row r="52" spans="1:52" ht="22.15" customHeight="1"/>
    <row r="53" spans="1:52" ht="22.15" customHeight="1">
      <c r="L53" s="210" t="s">
        <v>266</v>
      </c>
      <c r="M53" s="211"/>
      <c r="N53" s="211"/>
      <c r="O53" s="211"/>
      <c r="P53" s="211"/>
      <c r="Q53" s="212"/>
      <c r="R53" s="100" t="s">
        <v>267</v>
      </c>
      <c r="S53" s="96"/>
      <c r="T53" s="96"/>
      <c r="U53" s="96"/>
      <c r="V53" s="96"/>
      <c r="W53" s="96"/>
      <c r="X53" s="96"/>
      <c r="Y53" s="96"/>
      <c r="Z53" s="96"/>
      <c r="AA53" s="96"/>
      <c r="AB53" s="96"/>
      <c r="AC53" s="96"/>
      <c r="AD53" s="96"/>
      <c r="AE53" s="96"/>
      <c r="AF53" s="96"/>
      <c r="AG53" s="96"/>
      <c r="AH53" s="96"/>
      <c r="AI53" s="96"/>
      <c r="AJ53" s="96"/>
      <c r="AK53" s="96"/>
      <c r="AL53" s="96"/>
      <c r="AM53" s="96"/>
      <c r="AN53" s="96"/>
      <c r="AO53" s="101"/>
    </row>
    <row r="54" spans="1:52" ht="22.15" customHeight="1">
      <c r="L54" s="97"/>
      <c r="M54" s="98"/>
      <c r="N54" s="98"/>
      <c r="O54" s="98"/>
      <c r="P54" s="98"/>
      <c r="Q54" s="99"/>
      <c r="R54" s="102"/>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4"/>
    </row>
    <row r="55" spans="1:52" ht="22.15" customHeight="1">
      <c r="L55" s="213" t="s">
        <v>268</v>
      </c>
      <c r="M55" s="214"/>
      <c r="N55" s="214"/>
      <c r="O55" s="214"/>
      <c r="P55" s="214"/>
      <c r="Q55" s="215"/>
      <c r="R55" s="108"/>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10"/>
    </row>
    <row r="56" spans="1:52" ht="22.15" customHeight="1">
      <c r="L56" s="105"/>
      <c r="M56" s="106"/>
      <c r="N56" s="106"/>
      <c r="O56" s="106"/>
      <c r="P56" s="106"/>
      <c r="Q56" s="107"/>
      <c r="R56" s="105"/>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7"/>
    </row>
    <row r="57" spans="1:52" ht="22.15" customHeight="1"/>
    <row r="58" spans="1:52" ht="22.15" customHeight="1">
      <c r="A58" s="142" t="s">
        <v>301</v>
      </c>
    </row>
    <row r="59" spans="1:52" ht="22.15" customHeight="1">
      <c r="A59" s="6" t="s">
        <v>302</v>
      </c>
    </row>
    <row r="60" spans="1:52" ht="22.15" customHeight="1"/>
    <row r="61" spans="1:52" ht="22.15" customHeight="1">
      <c r="A61" s="6" t="s">
        <v>303</v>
      </c>
    </row>
    <row r="62" spans="1:52" ht="22.15" customHeight="1"/>
    <row r="63" spans="1:52" ht="22.15" customHeight="1">
      <c r="A63" s="6" t="s">
        <v>304</v>
      </c>
    </row>
    <row r="64" spans="1:52" ht="22.15" customHeight="1"/>
    <row r="65" spans="1:1" ht="22.15" customHeight="1">
      <c r="A65" s="6" t="s">
        <v>305</v>
      </c>
    </row>
    <row r="66" spans="1:1" ht="22.15" customHeight="1">
      <c r="A66" s="6" t="s">
        <v>306</v>
      </c>
    </row>
    <row r="67" spans="1:1" ht="22.15" customHeight="1"/>
    <row r="68" spans="1:1" ht="22.15" customHeight="1">
      <c r="A68" s="6" t="s">
        <v>307</v>
      </c>
    </row>
    <row r="69" spans="1:1" ht="22.15" customHeight="1"/>
    <row r="70" spans="1:1" ht="21.75" customHeight="1">
      <c r="A70" s="6" t="s">
        <v>308</v>
      </c>
    </row>
    <row r="71" spans="1:1" ht="21.75" customHeight="1">
      <c r="A71" s="6" t="s">
        <v>309</v>
      </c>
    </row>
    <row r="72" spans="1:1" ht="21.75" customHeight="1"/>
    <row r="73" spans="1:1" ht="21.75" customHeight="1"/>
    <row r="74" spans="1:1" ht="21.75" customHeight="1"/>
  </sheetData>
  <mergeCells count="119">
    <mergeCell ref="B37:C37"/>
    <mergeCell ref="D37:E37"/>
    <mergeCell ref="F37:AY37"/>
    <mergeCell ref="B38:C39"/>
    <mergeCell ref="D38:E39"/>
    <mergeCell ref="F38:AY39"/>
    <mergeCell ref="B34:C35"/>
    <mergeCell ref="D34:E35"/>
    <mergeCell ref="F34:AY35"/>
    <mergeCell ref="B36:C36"/>
    <mergeCell ref="D36:E36"/>
    <mergeCell ref="F36:AY36"/>
    <mergeCell ref="A49:AZ51"/>
    <mergeCell ref="L53:Q53"/>
    <mergeCell ref="L55:Q55"/>
    <mergeCell ref="B40:C40"/>
    <mergeCell ref="D40:E40"/>
    <mergeCell ref="F40:AY40"/>
    <mergeCell ref="B41:C41"/>
    <mergeCell ref="D41:E41"/>
    <mergeCell ref="F41:AY41"/>
    <mergeCell ref="F30:AY31"/>
    <mergeCell ref="B32:C33"/>
    <mergeCell ref="D32:E33"/>
    <mergeCell ref="F32:AY33"/>
    <mergeCell ref="A23:G23"/>
    <mergeCell ref="B27:C27"/>
    <mergeCell ref="D27:E27"/>
    <mergeCell ref="B28:C29"/>
    <mergeCell ref="D28:E29"/>
    <mergeCell ref="F28:AY29"/>
    <mergeCell ref="B30:C31"/>
    <mergeCell ref="D30:E31"/>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s>
  <phoneticPr fontId="4"/>
  <dataValidations count="21">
    <dataValidation type="list" allowBlank="1" showInputMessage="1" showErrorMessage="1" sqref="I11:J11 I13:J15" xr:uid="{00000000-0002-0000-0000-000000000000}">
      <formula1>"平成,令和"</formula1>
    </dataValidation>
    <dataValidation type="list" allowBlank="1" showInputMessage="1" showErrorMessage="1" sqref="J10:K10 J12:K12" xr:uid="{00000000-0002-0000-0000-000001000000}">
      <formula1>"般,特"</formula1>
    </dataValidation>
    <dataValidation type="list" allowBlank="1" showInputMessage="1" showErrorMessage="1" sqref="E17:F17" xr:uid="{00000000-0002-0000-0000-000002000000}">
      <formula1>"1,①"</formula1>
    </dataValidation>
    <dataValidation type="list" allowBlank="1" showInputMessage="1" showErrorMessage="1" sqref="M17:N17" xr:uid="{00000000-0002-0000-0000-000003000000}">
      <formula1>"2,②"</formula1>
    </dataValidation>
    <dataValidation type="list" allowBlank="1" showInputMessage="1" showErrorMessage="1" sqref="U17:V17" xr:uid="{00000000-0002-0000-0000-000004000000}">
      <formula1>"3,③"</formula1>
    </dataValidation>
    <dataValidation type="list" allowBlank="1" showInputMessage="1" showErrorMessage="1" sqref="AC17:AD17" xr:uid="{00000000-0002-0000-0000-000005000000}">
      <formula1>"4,④"</formula1>
    </dataValidation>
    <dataValidation type="list" allowBlank="1" showInputMessage="1" showErrorMessage="1" sqref="AK17:AL17" xr:uid="{00000000-0002-0000-0000-000006000000}">
      <formula1>"5,⑤"</formula1>
    </dataValidation>
    <dataValidation type="list" allowBlank="1" showInputMessage="1" showErrorMessage="1" sqref="AS17:AT17" xr:uid="{00000000-0002-0000-0000-000007000000}">
      <formula1>"6,⑥"</formula1>
    </dataValidation>
    <dataValidation type="list" allowBlank="1" showInputMessage="1" showErrorMessage="1" sqref="E18:F18" xr:uid="{00000000-0002-0000-0000-000008000000}">
      <formula1>"7,⑦"</formula1>
    </dataValidation>
    <dataValidation type="list" allowBlank="1" showInputMessage="1" showErrorMessage="1" sqref="M18:N18" xr:uid="{00000000-0002-0000-0000-000009000000}">
      <formula1>"8,⑧"</formula1>
    </dataValidation>
    <dataValidation type="list" allowBlank="1" showInputMessage="1" showErrorMessage="1" sqref="U18:V18" xr:uid="{00000000-0002-0000-0000-00000A000000}">
      <formula1>"9,⑨"</formula1>
    </dataValidation>
    <dataValidation type="list" allowBlank="1" showInputMessage="1" showErrorMessage="1" sqref="AC18:AD18" xr:uid="{00000000-0002-0000-0000-00000B000000}">
      <formula1>"10,⑩"</formula1>
    </dataValidation>
    <dataValidation type="list" allowBlank="1" showInputMessage="1" showErrorMessage="1" sqref="AK18:AL18" xr:uid="{00000000-0002-0000-0000-00000C000000}">
      <formula1>"11,⑪"</formula1>
    </dataValidation>
    <dataValidation type="list" allowBlank="1" showInputMessage="1" showErrorMessage="1" sqref="AS18:AT18" xr:uid="{00000000-0002-0000-0000-00000D000000}">
      <formula1>"12,⑫"</formula1>
    </dataValidation>
    <dataValidation type="list" allowBlank="1" showInputMessage="1" showErrorMessage="1" sqref="E19:F20" xr:uid="{00000000-0002-0000-0000-00000E000000}">
      <formula1>"13,⑬"</formula1>
    </dataValidation>
    <dataValidation type="list" allowBlank="1" showInputMessage="1" showErrorMessage="1" sqref="M19:N20" xr:uid="{00000000-0002-0000-0000-00000F000000}">
      <formula1>"14,⑭"</formula1>
    </dataValidation>
    <dataValidation type="list" allowBlank="1" showInputMessage="1" showErrorMessage="1" sqref="U19:V20" xr:uid="{00000000-0002-0000-0000-000010000000}">
      <formula1>"15,⑮"</formula1>
    </dataValidation>
    <dataValidation type="list" allowBlank="1" showInputMessage="1" showErrorMessage="1" sqref="AC19:AD20" xr:uid="{00000000-0002-0000-0000-000011000000}">
      <formula1>"16,⑯"</formula1>
    </dataValidation>
    <dataValidation type="list" allowBlank="1" showInputMessage="1" showErrorMessage="1" sqref="AK19:AL20" xr:uid="{00000000-0002-0000-0000-000012000000}">
      <formula1>"17,⑰"</formula1>
    </dataValidation>
    <dataValidation type="list" allowBlank="1" showInputMessage="1" showErrorMessage="1" sqref="AS19:AT20" xr:uid="{00000000-0002-0000-0000-000013000000}">
      <formula1>"18,⑱"</formula1>
    </dataValidation>
    <dataValidation type="list" allowBlank="1" showInputMessage="1" showErrorMessage="1" sqref="B28:E41" xr:uid="{00000000-0002-0000-0000-000014000000}">
      <formula1>"○"</formula1>
    </dataValidation>
  </dataValidations>
  <printOptions horizontalCentered="1"/>
  <pageMargins left="0.78740157480314965" right="0.78740157480314965" top="0.59055118110236227" bottom="0.59055118110236227" header="0.31496062992125984" footer="0.31496062992125984"/>
  <pageSetup paperSize="9" fitToHeight="0" orientation="landscape" r:id="rId1"/>
  <rowBreaks count="3" manualBreakCount="3">
    <brk id="21" max="16383" man="1"/>
    <brk id="46" max="16383" man="1"/>
    <brk id="5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1"/>
  <sheetViews>
    <sheetView workbookViewId="0">
      <selection activeCell="C10" sqref="C10"/>
    </sheetView>
  </sheetViews>
  <sheetFormatPr defaultColWidth="8.75" defaultRowHeight="13.5"/>
  <cols>
    <col min="1" max="1" width="17.25" style="16" customWidth="1"/>
    <col min="2" max="16384" width="8.75" style="16"/>
  </cols>
  <sheetData>
    <row r="1" spans="1:1" ht="18" customHeight="1">
      <c r="A1" s="93" t="s">
        <v>244</v>
      </c>
    </row>
    <row r="3" spans="1:1" ht="18.75">
      <c r="A3" s="94" t="s">
        <v>225</v>
      </c>
    </row>
    <row r="4" spans="1:1" ht="18.75">
      <c r="A4" s="92" t="s">
        <v>226</v>
      </c>
    </row>
    <row r="5" spans="1:1" ht="18.75">
      <c r="A5" s="92" t="s">
        <v>227</v>
      </c>
    </row>
    <row r="6" spans="1:1" ht="18.75">
      <c r="A6" s="92" t="s">
        <v>228</v>
      </c>
    </row>
    <row r="7" spans="1:1" ht="18.75">
      <c r="A7" s="92" t="s">
        <v>229</v>
      </c>
    </row>
    <row r="8" spans="1:1" ht="18.75">
      <c r="A8" s="92" t="s">
        <v>230</v>
      </c>
    </row>
    <row r="9" spans="1:1" ht="18.75">
      <c r="A9" s="92" t="s">
        <v>231</v>
      </c>
    </row>
    <row r="10" spans="1:1" ht="18.75">
      <c r="A10" s="92" t="s">
        <v>232</v>
      </c>
    </row>
    <row r="11" spans="1:1" ht="18.75">
      <c r="A11" s="92" t="s">
        <v>233</v>
      </c>
    </row>
    <row r="12" spans="1:1" ht="18.75">
      <c r="A12" s="92" t="s">
        <v>234</v>
      </c>
    </row>
    <row r="13" spans="1:1" ht="18.75">
      <c r="A13" s="92" t="s">
        <v>235</v>
      </c>
    </row>
    <row r="14" spans="1:1" ht="18.75">
      <c r="A14" s="92" t="s">
        <v>236</v>
      </c>
    </row>
    <row r="15" spans="1:1" ht="18.75">
      <c r="A15" s="92" t="s">
        <v>237</v>
      </c>
    </row>
    <row r="16" spans="1:1" ht="18.75">
      <c r="A16" s="92" t="s">
        <v>238</v>
      </c>
    </row>
    <row r="17" spans="1:1" ht="18.75">
      <c r="A17" s="92" t="s">
        <v>239</v>
      </c>
    </row>
    <row r="18" spans="1:1" ht="18.75">
      <c r="A18" s="92" t="s">
        <v>240</v>
      </c>
    </row>
    <row r="19" spans="1:1" ht="18.75">
      <c r="A19" s="92" t="s">
        <v>241</v>
      </c>
    </row>
    <row r="20" spans="1:1" ht="18.75">
      <c r="A20" s="92" t="s">
        <v>242</v>
      </c>
    </row>
    <row r="21" spans="1:1" ht="18.75">
      <c r="A21" s="92" t="s">
        <v>243</v>
      </c>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view="pageBreakPreview" topLeftCell="A4" zoomScaleNormal="100" zoomScaleSheetLayoutView="100" workbookViewId="0">
      <selection sqref="A1:E1"/>
    </sheetView>
  </sheetViews>
  <sheetFormatPr defaultRowHeight="13.5"/>
  <cols>
    <col min="1" max="1" width="13.625" style="27" customWidth="1"/>
    <col min="2" max="2" width="2.75" style="27" customWidth="1"/>
    <col min="3" max="3" width="5.75" style="27" customWidth="1"/>
    <col min="4" max="4" width="3.75" style="27" customWidth="1"/>
    <col min="5" max="7" width="12.75" style="27" customWidth="1"/>
    <col min="8" max="8" width="11.25" style="27" customWidth="1"/>
    <col min="9" max="9" width="15.25" style="27" customWidth="1"/>
    <col min="10" max="256" width="8.75" style="27"/>
    <col min="257" max="257" width="13.625" style="27" customWidth="1"/>
    <col min="258" max="258" width="2.75" style="27" customWidth="1"/>
    <col min="259" max="259" width="5.75" style="27" customWidth="1"/>
    <col min="260" max="260" width="3.75" style="27" customWidth="1"/>
    <col min="261" max="263" width="11.125" style="27" customWidth="1"/>
    <col min="264" max="264" width="11.25" style="27" customWidth="1"/>
    <col min="265" max="265" width="15.25" style="27" customWidth="1"/>
    <col min="266" max="512" width="8.75" style="27"/>
    <col min="513" max="513" width="13.625" style="27" customWidth="1"/>
    <col min="514" max="514" width="2.75" style="27" customWidth="1"/>
    <col min="515" max="515" width="5.75" style="27" customWidth="1"/>
    <col min="516" max="516" width="3.75" style="27" customWidth="1"/>
    <col min="517" max="519" width="11.125" style="27" customWidth="1"/>
    <col min="520" max="520" width="11.25" style="27" customWidth="1"/>
    <col min="521" max="521" width="15.25" style="27" customWidth="1"/>
    <col min="522" max="768" width="8.75" style="27"/>
    <col min="769" max="769" width="13.625" style="27" customWidth="1"/>
    <col min="770" max="770" width="2.75" style="27" customWidth="1"/>
    <col min="771" max="771" width="5.75" style="27" customWidth="1"/>
    <col min="772" max="772" width="3.75" style="27" customWidth="1"/>
    <col min="773" max="775" width="11.125" style="27" customWidth="1"/>
    <col min="776" max="776" width="11.25" style="27" customWidth="1"/>
    <col min="777" max="777" width="15.25" style="27" customWidth="1"/>
    <col min="778" max="1024" width="8.75" style="27"/>
    <col min="1025" max="1025" width="13.625" style="27" customWidth="1"/>
    <col min="1026" max="1026" width="2.75" style="27" customWidth="1"/>
    <col min="1027" max="1027" width="5.75" style="27" customWidth="1"/>
    <col min="1028" max="1028" width="3.75" style="27" customWidth="1"/>
    <col min="1029" max="1031" width="11.125" style="27" customWidth="1"/>
    <col min="1032" max="1032" width="11.25" style="27" customWidth="1"/>
    <col min="1033" max="1033" width="15.25" style="27" customWidth="1"/>
    <col min="1034" max="1280" width="8.75" style="27"/>
    <col min="1281" max="1281" width="13.625" style="27" customWidth="1"/>
    <col min="1282" max="1282" width="2.75" style="27" customWidth="1"/>
    <col min="1283" max="1283" width="5.75" style="27" customWidth="1"/>
    <col min="1284" max="1284" width="3.75" style="27" customWidth="1"/>
    <col min="1285" max="1287" width="11.125" style="27" customWidth="1"/>
    <col min="1288" max="1288" width="11.25" style="27" customWidth="1"/>
    <col min="1289" max="1289" width="15.25" style="27" customWidth="1"/>
    <col min="1290" max="1536" width="8.75" style="27"/>
    <col min="1537" max="1537" width="13.625" style="27" customWidth="1"/>
    <col min="1538" max="1538" width="2.75" style="27" customWidth="1"/>
    <col min="1539" max="1539" width="5.75" style="27" customWidth="1"/>
    <col min="1540" max="1540" width="3.75" style="27" customWidth="1"/>
    <col min="1541" max="1543" width="11.125" style="27" customWidth="1"/>
    <col min="1544" max="1544" width="11.25" style="27" customWidth="1"/>
    <col min="1545" max="1545" width="15.25" style="27" customWidth="1"/>
    <col min="1546" max="1792" width="8.75" style="27"/>
    <col min="1793" max="1793" width="13.625" style="27" customWidth="1"/>
    <col min="1794" max="1794" width="2.75" style="27" customWidth="1"/>
    <col min="1795" max="1795" width="5.75" style="27" customWidth="1"/>
    <col min="1796" max="1796" width="3.75" style="27" customWidth="1"/>
    <col min="1797" max="1799" width="11.125" style="27" customWidth="1"/>
    <col min="1800" max="1800" width="11.25" style="27" customWidth="1"/>
    <col min="1801" max="1801" width="15.25" style="27" customWidth="1"/>
    <col min="1802" max="2048" width="8.75" style="27"/>
    <col min="2049" max="2049" width="13.625" style="27" customWidth="1"/>
    <col min="2050" max="2050" width="2.75" style="27" customWidth="1"/>
    <col min="2051" max="2051" width="5.75" style="27" customWidth="1"/>
    <col min="2052" max="2052" width="3.75" style="27" customWidth="1"/>
    <col min="2053" max="2055" width="11.125" style="27" customWidth="1"/>
    <col min="2056" max="2056" width="11.25" style="27" customWidth="1"/>
    <col min="2057" max="2057" width="15.25" style="27" customWidth="1"/>
    <col min="2058" max="2304" width="8.75" style="27"/>
    <col min="2305" max="2305" width="13.625" style="27" customWidth="1"/>
    <col min="2306" max="2306" width="2.75" style="27" customWidth="1"/>
    <col min="2307" max="2307" width="5.75" style="27" customWidth="1"/>
    <col min="2308" max="2308" width="3.75" style="27" customWidth="1"/>
    <col min="2309" max="2311" width="11.125" style="27" customWidth="1"/>
    <col min="2312" max="2312" width="11.25" style="27" customWidth="1"/>
    <col min="2313" max="2313" width="15.25" style="27" customWidth="1"/>
    <col min="2314" max="2560" width="8.75" style="27"/>
    <col min="2561" max="2561" width="13.625" style="27" customWidth="1"/>
    <col min="2562" max="2562" width="2.75" style="27" customWidth="1"/>
    <col min="2563" max="2563" width="5.75" style="27" customWidth="1"/>
    <col min="2564" max="2564" width="3.75" style="27" customWidth="1"/>
    <col min="2565" max="2567" width="11.125" style="27" customWidth="1"/>
    <col min="2568" max="2568" width="11.25" style="27" customWidth="1"/>
    <col min="2569" max="2569" width="15.25" style="27" customWidth="1"/>
    <col min="2570" max="2816" width="8.75" style="27"/>
    <col min="2817" max="2817" width="13.625" style="27" customWidth="1"/>
    <col min="2818" max="2818" width="2.75" style="27" customWidth="1"/>
    <col min="2819" max="2819" width="5.75" style="27" customWidth="1"/>
    <col min="2820" max="2820" width="3.75" style="27" customWidth="1"/>
    <col min="2821" max="2823" width="11.125" style="27" customWidth="1"/>
    <col min="2824" max="2824" width="11.25" style="27" customWidth="1"/>
    <col min="2825" max="2825" width="15.25" style="27" customWidth="1"/>
    <col min="2826" max="3072" width="8.75" style="27"/>
    <col min="3073" max="3073" width="13.625" style="27" customWidth="1"/>
    <col min="3074" max="3074" width="2.75" style="27" customWidth="1"/>
    <col min="3075" max="3075" width="5.75" style="27" customWidth="1"/>
    <col min="3076" max="3076" width="3.75" style="27" customWidth="1"/>
    <col min="3077" max="3079" width="11.125" style="27" customWidth="1"/>
    <col min="3080" max="3080" width="11.25" style="27" customWidth="1"/>
    <col min="3081" max="3081" width="15.25" style="27" customWidth="1"/>
    <col min="3082" max="3328" width="8.75" style="27"/>
    <col min="3329" max="3329" width="13.625" style="27" customWidth="1"/>
    <col min="3330" max="3330" width="2.75" style="27" customWidth="1"/>
    <col min="3331" max="3331" width="5.75" style="27" customWidth="1"/>
    <col min="3332" max="3332" width="3.75" style="27" customWidth="1"/>
    <col min="3333" max="3335" width="11.125" style="27" customWidth="1"/>
    <col min="3336" max="3336" width="11.25" style="27" customWidth="1"/>
    <col min="3337" max="3337" width="15.25" style="27" customWidth="1"/>
    <col min="3338" max="3584" width="8.75" style="27"/>
    <col min="3585" max="3585" width="13.625" style="27" customWidth="1"/>
    <col min="3586" max="3586" width="2.75" style="27" customWidth="1"/>
    <col min="3587" max="3587" width="5.75" style="27" customWidth="1"/>
    <col min="3588" max="3588" width="3.75" style="27" customWidth="1"/>
    <col min="3589" max="3591" width="11.125" style="27" customWidth="1"/>
    <col min="3592" max="3592" width="11.25" style="27" customWidth="1"/>
    <col min="3593" max="3593" width="15.25" style="27" customWidth="1"/>
    <col min="3594" max="3840" width="8.75" style="27"/>
    <col min="3841" max="3841" width="13.625" style="27" customWidth="1"/>
    <col min="3842" max="3842" width="2.75" style="27" customWidth="1"/>
    <col min="3843" max="3843" width="5.75" style="27" customWidth="1"/>
    <col min="3844" max="3844" width="3.75" style="27" customWidth="1"/>
    <col min="3845" max="3847" width="11.125" style="27" customWidth="1"/>
    <col min="3848" max="3848" width="11.25" style="27" customWidth="1"/>
    <col min="3849" max="3849" width="15.25" style="27" customWidth="1"/>
    <col min="3850" max="4096" width="8.75" style="27"/>
    <col min="4097" max="4097" width="13.625" style="27" customWidth="1"/>
    <col min="4098" max="4098" width="2.75" style="27" customWidth="1"/>
    <col min="4099" max="4099" width="5.75" style="27" customWidth="1"/>
    <col min="4100" max="4100" width="3.75" style="27" customWidth="1"/>
    <col min="4101" max="4103" width="11.125" style="27" customWidth="1"/>
    <col min="4104" max="4104" width="11.25" style="27" customWidth="1"/>
    <col min="4105" max="4105" width="15.25" style="27" customWidth="1"/>
    <col min="4106" max="4352" width="8.75" style="27"/>
    <col min="4353" max="4353" width="13.625" style="27" customWidth="1"/>
    <col min="4354" max="4354" width="2.75" style="27" customWidth="1"/>
    <col min="4355" max="4355" width="5.75" style="27" customWidth="1"/>
    <col min="4356" max="4356" width="3.75" style="27" customWidth="1"/>
    <col min="4357" max="4359" width="11.125" style="27" customWidth="1"/>
    <col min="4360" max="4360" width="11.25" style="27" customWidth="1"/>
    <col min="4361" max="4361" width="15.25" style="27" customWidth="1"/>
    <col min="4362" max="4608" width="8.75" style="27"/>
    <col min="4609" max="4609" width="13.625" style="27" customWidth="1"/>
    <col min="4610" max="4610" width="2.75" style="27" customWidth="1"/>
    <col min="4611" max="4611" width="5.75" style="27" customWidth="1"/>
    <col min="4612" max="4612" width="3.75" style="27" customWidth="1"/>
    <col min="4613" max="4615" width="11.125" style="27" customWidth="1"/>
    <col min="4616" max="4616" width="11.25" style="27" customWidth="1"/>
    <col min="4617" max="4617" width="15.25" style="27" customWidth="1"/>
    <col min="4618" max="4864" width="8.75" style="27"/>
    <col min="4865" max="4865" width="13.625" style="27" customWidth="1"/>
    <col min="4866" max="4866" width="2.75" style="27" customWidth="1"/>
    <col min="4867" max="4867" width="5.75" style="27" customWidth="1"/>
    <col min="4868" max="4868" width="3.75" style="27" customWidth="1"/>
    <col min="4869" max="4871" width="11.125" style="27" customWidth="1"/>
    <col min="4872" max="4872" width="11.25" style="27" customWidth="1"/>
    <col min="4873" max="4873" width="15.25" style="27" customWidth="1"/>
    <col min="4874" max="5120" width="8.75" style="27"/>
    <col min="5121" max="5121" width="13.625" style="27" customWidth="1"/>
    <col min="5122" max="5122" width="2.75" style="27" customWidth="1"/>
    <col min="5123" max="5123" width="5.75" style="27" customWidth="1"/>
    <col min="5124" max="5124" width="3.75" style="27" customWidth="1"/>
    <col min="5125" max="5127" width="11.125" style="27" customWidth="1"/>
    <col min="5128" max="5128" width="11.25" style="27" customWidth="1"/>
    <col min="5129" max="5129" width="15.25" style="27" customWidth="1"/>
    <col min="5130" max="5376" width="8.75" style="27"/>
    <col min="5377" max="5377" width="13.625" style="27" customWidth="1"/>
    <col min="5378" max="5378" width="2.75" style="27" customWidth="1"/>
    <col min="5379" max="5379" width="5.75" style="27" customWidth="1"/>
    <col min="5380" max="5380" width="3.75" style="27" customWidth="1"/>
    <col min="5381" max="5383" width="11.125" style="27" customWidth="1"/>
    <col min="5384" max="5384" width="11.25" style="27" customWidth="1"/>
    <col min="5385" max="5385" width="15.25" style="27" customWidth="1"/>
    <col min="5386" max="5632" width="8.75" style="27"/>
    <col min="5633" max="5633" width="13.625" style="27" customWidth="1"/>
    <col min="5634" max="5634" width="2.75" style="27" customWidth="1"/>
    <col min="5635" max="5635" width="5.75" style="27" customWidth="1"/>
    <col min="5636" max="5636" width="3.75" style="27" customWidth="1"/>
    <col min="5637" max="5639" width="11.125" style="27" customWidth="1"/>
    <col min="5640" max="5640" width="11.25" style="27" customWidth="1"/>
    <col min="5641" max="5641" width="15.25" style="27" customWidth="1"/>
    <col min="5642" max="5888" width="8.75" style="27"/>
    <col min="5889" max="5889" width="13.625" style="27" customWidth="1"/>
    <col min="5890" max="5890" width="2.75" style="27" customWidth="1"/>
    <col min="5891" max="5891" width="5.75" style="27" customWidth="1"/>
    <col min="5892" max="5892" width="3.75" style="27" customWidth="1"/>
    <col min="5893" max="5895" width="11.125" style="27" customWidth="1"/>
    <col min="5896" max="5896" width="11.25" style="27" customWidth="1"/>
    <col min="5897" max="5897" width="15.25" style="27" customWidth="1"/>
    <col min="5898" max="6144" width="8.75" style="27"/>
    <col min="6145" max="6145" width="13.625" style="27" customWidth="1"/>
    <col min="6146" max="6146" width="2.75" style="27" customWidth="1"/>
    <col min="6147" max="6147" width="5.75" style="27" customWidth="1"/>
    <col min="6148" max="6148" width="3.75" style="27" customWidth="1"/>
    <col min="6149" max="6151" width="11.125" style="27" customWidth="1"/>
    <col min="6152" max="6152" width="11.25" style="27" customWidth="1"/>
    <col min="6153" max="6153" width="15.25" style="27" customWidth="1"/>
    <col min="6154" max="6400" width="8.75" style="27"/>
    <col min="6401" max="6401" width="13.625" style="27" customWidth="1"/>
    <col min="6402" max="6402" width="2.75" style="27" customWidth="1"/>
    <col min="6403" max="6403" width="5.75" style="27" customWidth="1"/>
    <col min="6404" max="6404" width="3.75" style="27" customWidth="1"/>
    <col min="6405" max="6407" width="11.125" style="27" customWidth="1"/>
    <col min="6408" max="6408" width="11.25" style="27" customWidth="1"/>
    <col min="6409" max="6409" width="15.25" style="27" customWidth="1"/>
    <col min="6410" max="6656" width="8.75" style="27"/>
    <col min="6657" max="6657" width="13.625" style="27" customWidth="1"/>
    <col min="6658" max="6658" width="2.75" style="27" customWidth="1"/>
    <col min="6659" max="6659" width="5.75" style="27" customWidth="1"/>
    <col min="6660" max="6660" width="3.75" style="27" customWidth="1"/>
    <col min="6661" max="6663" width="11.125" style="27" customWidth="1"/>
    <col min="6664" max="6664" width="11.25" style="27" customWidth="1"/>
    <col min="6665" max="6665" width="15.25" style="27" customWidth="1"/>
    <col min="6666" max="6912" width="8.75" style="27"/>
    <col min="6913" max="6913" width="13.625" style="27" customWidth="1"/>
    <col min="6914" max="6914" width="2.75" style="27" customWidth="1"/>
    <col min="6915" max="6915" width="5.75" style="27" customWidth="1"/>
    <col min="6916" max="6916" width="3.75" style="27" customWidth="1"/>
    <col min="6917" max="6919" width="11.125" style="27" customWidth="1"/>
    <col min="6920" max="6920" width="11.25" style="27" customWidth="1"/>
    <col min="6921" max="6921" width="15.25" style="27" customWidth="1"/>
    <col min="6922" max="7168" width="8.75" style="27"/>
    <col min="7169" max="7169" width="13.625" style="27" customWidth="1"/>
    <col min="7170" max="7170" width="2.75" style="27" customWidth="1"/>
    <col min="7171" max="7171" width="5.75" style="27" customWidth="1"/>
    <col min="7172" max="7172" width="3.75" style="27" customWidth="1"/>
    <col min="7173" max="7175" width="11.125" style="27" customWidth="1"/>
    <col min="7176" max="7176" width="11.25" style="27" customWidth="1"/>
    <col min="7177" max="7177" width="15.25" style="27" customWidth="1"/>
    <col min="7178" max="7424" width="8.75" style="27"/>
    <col min="7425" max="7425" width="13.625" style="27" customWidth="1"/>
    <col min="7426" max="7426" width="2.75" style="27" customWidth="1"/>
    <col min="7427" max="7427" width="5.75" style="27" customWidth="1"/>
    <col min="7428" max="7428" width="3.75" style="27" customWidth="1"/>
    <col min="7429" max="7431" width="11.125" style="27" customWidth="1"/>
    <col min="7432" max="7432" width="11.25" style="27" customWidth="1"/>
    <col min="7433" max="7433" width="15.25" style="27" customWidth="1"/>
    <col min="7434" max="7680" width="8.75" style="27"/>
    <col min="7681" max="7681" width="13.625" style="27" customWidth="1"/>
    <col min="7682" max="7682" width="2.75" style="27" customWidth="1"/>
    <col min="7683" max="7683" width="5.75" style="27" customWidth="1"/>
    <col min="7684" max="7684" width="3.75" style="27" customWidth="1"/>
    <col min="7685" max="7687" width="11.125" style="27" customWidth="1"/>
    <col min="7688" max="7688" width="11.25" style="27" customWidth="1"/>
    <col min="7689" max="7689" width="15.25" style="27" customWidth="1"/>
    <col min="7690" max="7936" width="8.75" style="27"/>
    <col min="7937" max="7937" width="13.625" style="27" customWidth="1"/>
    <col min="7938" max="7938" width="2.75" style="27" customWidth="1"/>
    <col min="7939" max="7939" width="5.75" style="27" customWidth="1"/>
    <col min="7940" max="7940" width="3.75" style="27" customWidth="1"/>
    <col min="7941" max="7943" width="11.125" style="27" customWidth="1"/>
    <col min="7944" max="7944" width="11.25" style="27" customWidth="1"/>
    <col min="7945" max="7945" width="15.25" style="27" customWidth="1"/>
    <col min="7946" max="8192" width="8.75" style="27"/>
    <col min="8193" max="8193" width="13.625" style="27" customWidth="1"/>
    <col min="8194" max="8194" width="2.75" style="27" customWidth="1"/>
    <col min="8195" max="8195" width="5.75" style="27" customWidth="1"/>
    <col min="8196" max="8196" width="3.75" style="27" customWidth="1"/>
    <col min="8197" max="8199" width="11.125" style="27" customWidth="1"/>
    <col min="8200" max="8200" width="11.25" style="27" customWidth="1"/>
    <col min="8201" max="8201" width="15.25" style="27" customWidth="1"/>
    <col min="8202" max="8448" width="8.75" style="27"/>
    <col min="8449" max="8449" width="13.625" style="27" customWidth="1"/>
    <col min="8450" max="8450" width="2.75" style="27" customWidth="1"/>
    <col min="8451" max="8451" width="5.75" style="27" customWidth="1"/>
    <col min="8452" max="8452" width="3.75" style="27" customWidth="1"/>
    <col min="8453" max="8455" width="11.125" style="27" customWidth="1"/>
    <col min="8456" max="8456" width="11.25" style="27" customWidth="1"/>
    <col min="8457" max="8457" width="15.25" style="27" customWidth="1"/>
    <col min="8458" max="8704" width="8.75" style="27"/>
    <col min="8705" max="8705" width="13.625" style="27" customWidth="1"/>
    <col min="8706" max="8706" width="2.75" style="27" customWidth="1"/>
    <col min="8707" max="8707" width="5.75" style="27" customWidth="1"/>
    <col min="8708" max="8708" width="3.75" style="27" customWidth="1"/>
    <col min="8709" max="8711" width="11.125" style="27" customWidth="1"/>
    <col min="8712" max="8712" width="11.25" style="27" customWidth="1"/>
    <col min="8713" max="8713" width="15.25" style="27" customWidth="1"/>
    <col min="8714" max="8960" width="8.75" style="27"/>
    <col min="8961" max="8961" width="13.625" style="27" customWidth="1"/>
    <col min="8962" max="8962" width="2.75" style="27" customWidth="1"/>
    <col min="8963" max="8963" width="5.75" style="27" customWidth="1"/>
    <col min="8964" max="8964" width="3.75" style="27" customWidth="1"/>
    <col min="8965" max="8967" width="11.125" style="27" customWidth="1"/>
    <col min="8968" max="8968" width="11.25" style="27" customWidth="1"/>
    <col min="8969" max="8969" width="15.25" style="27" customWidth="1"/>
    <col min="8970" max="9216" width="8.75" style="27"/>
    <col min="9217" max="9217" width="13.625" style="27" customWidth="1"/>
    <col min="9218" max="9218" width="2.75" style="27" customWidth="1"/>
    <col min="9219" max="9219" width="5.75" style="27" customWidth="1"/>
    <col min="9220" max="9220" width="3.75" style="27" customWidth="1"/>
    <col min="9221" max="9223" width="11.125" style="27" customWidth="1"/>
    <col min="9224" max="9224" width="11.25" style="27" customWidth="1"/>
    <col min="9225" max="9225" width="15.25" style="27" customWidth="1"/>
    <col min="9226" max="9472" width="8.75" style="27"/>
    <col min="9473" max="9473" width="13.625" style="27" customWidth="1"/>
    <col min="9474" max="9474" width="2.75" style="27" customWidth="1"/>
    <col min="9475" max="9475" width="5.75" style="27" customWidth="1"/>
    <col min="9476" max="9476" width="3.75" style="27" customWidth="1"/>
    <col min="9477" max="9479" width="11.125" style="27" customWidth="1"/>
    <col min="9480" max="9480" width="11.25" style="27" customWidth="1"/>
    <col min="9481" max="9481" width="15.25" style="27" customWidth="1"/>
    <col min="9482" max="9728" width="8.75" style="27"/>
    <col min="9729" max="9729" width="13.625" style="27" customWidth="1"/>
    <col min="9730" max="9730" width="2.75" style="27" customWidth="1"/>
    <col min="9731" max="9731" width="5.75" style="27" customWidth="1"/>
    <col min="9732" max="9732" width="3.75" style="27" customWidth="1"/>
    <col min="9733" max="9735" width="11.125" style="27" customWidth="1"/>
    <col min="9736" max="9736" width="11.25" style="27" customWidth="1"/>
    <col min="9737" max="9737" width="15.25" style="27" customWidth="1"/>
    <col min="9738" max="9984" width="8.75" style="27"/>
    <col min="9985" max="9985" width="13.625" style="27" customWidth="1"/>
    <col min="9986" max="9986" width="2.75" style="27" customWidth="1"/>
    <col min="9987" max="9987" width="5.75" style="27" customWidth="1"/>
    <col min="9988" max="9988" width="3.75" style="27" customWidth="1"/>
    <col min="9989" max="9991" width="11.125" style="27" customWidth="1"/>
    <col min="9992" max="9992" width="11.25" style="27" customWidth="1"/>
    <col min="9993" max="9993" width="15.25" style="27" customWidth="1"/>
    <col min="9994" max="10240" width="8.75" style="27"/>
    <col min="10241" max="10241" width="13.625" style="27" customWidth="1"/>
    <col min="10242" max="10242" width="2.75" style="27" customWidth="1"/>
    <col min="10243" max="10243" width="5.75" style="27" customWidth="1"/>
    <col min="10244" max="10244" width="3.75" style="27" customWidth="1"/>
    <col min="10245" max="10247" width="11.125" style="27" customWidth="1"/>
    <col min="10248" max="10248" width="11.25" style="27" customWidth="1"/>
    <col min="10249" max="10249" width="15.25" style="27" customWidth="1"/>
    <col min="10250" max="10496" width="8.75" style="27"/>
    <col min="10497" max="10497" width="13.625" style="27" customWidth="1"/>
    <col min="10498" max="10498" width="2.75" style="27" customWidth="1"/>
    <col min="10499" max="10499" width="5.75" style="27" customWidth="1"/>
    <col min="10500" max="10500" width="3.75" style="27" customWidth="1"/>
    <col min="10501" max="10503" width="11.125" style="27" customWidth="1"/>
    <col min="10504" max="10504" width="11.25" style="27" customWidth="1"/>
    <col min="10505" max="10505" width="15.25" style="27" customWidth="1"/>
    <col min="10506" max="10752" width="8.75" style="27"/>
    <col min="10753" max="10753" width="13.625" style="27" customWidth="1"/>
    <col min="10754" max="10754" width="2.75" style="27" customWidth="1"/>
    <col min="10755" max="10755" width="5.75" style="27" customWidth="1"/>
    <col min="10756" max="10756" width="3.75" style="27" customWidth="1"/>
    <col min="10757" max="10759" width="11.125" style="27" customWidth="1"/>
    <col min="10760" max="10760" width="11.25" style="27" customWidth="1"/>
    <col min="10761" max="10761" width="15.25" style="27" customWidth="1"/>
    <col min="10762" max="11008" width="8.75" style="27"/>
    <col min="11009" max="11009" width="13.625" style="27" customWidth="1"/>
    <col min="11010" max="11010" width="2.75" style="27" customWidth="1"/>
    <col min="11011" max="11011" width="5.75" style="27" customWidth="1"/>
    <col min="11012" max="11012" width="3.75" style="27" customWidth="1"/>
    <col min="11013" max="11015" width="11.125" style="27" customWidth="1"/>
    <col min="11016" max="11016" width="11.25" style="27" customWidth="1"/>
    <col min="11017" max="11017" width="15.25" style="27" customWidth="1"/>
    <col min="11018" max="11264" width="8.75" style="27"/>
    <col min="11265" max="11265" width="13.625" style="27" customWidth="1"/>
    <col min="11266" max="11266" width="2.75" style="27" customWidth="1"/>
    <col min="11267" max="11267" width="5.75" style="27" customWidth="1"/>
    <col min="11268" max="11268" width="3.75" style="27" customWidth="1"/>
    <col min="11269" max="11271" width="11.125" style="27" customWidth="1"/>
    <col min="11272" max="11272" width="11.25" style="27" customWidth="1"/>
    <col min="11273" max="11273" width="15.25" style="27" customWidth="1"/>
    <col min="11274" max="11520" width="8.75" style="27"/>
    <col min="11521" max="11521" width="13.625" style="27" customWidth="1"/>
    <col min="11522" max="11522" width="2.75" style="27" customWidth="1"/>
    <col min="11523" max="11523" width="5.75" style="27" customWidth="1"/>
    <col min="11524" max="11524" width="3.75" style="27" customWidth="1"/>
    <col min="11525" max="11527" width="11.125" style="27" customWidth="1"/>
    <col min="11528" max="11528" width="11.25" style="27" customWidth="1"/>
    <col min="11529" max="11529" width="15.25" style="27" customWidth="1"/>
    <col min="11530" max="11776" width="8.75" style="27"/>
    <col min="11777" max="11777" width="13.625" style="27" customWidth="1"/>
    <col min="11778" max="11778" width="2.75" style="27" customWidth="1"/>
    <col min="11779" max="11779" width="5.75" style="27" customWidth="1"/>
    <col min="11780" max="11780" width="3.75" style="27" customWidth="1"/>
    <col min="11781" max="11783" width="11.125" style="27" customWidth="1"/>
    <col min="11784" max="11784" width="11.25" style="27" customWidth="1"/>
    <col min="11785" max="11785" width="15.25" style="27" customWidth="1"/>
    <col min="11786" max="12032" width="8.75" style="27"/>
    <col min="12033" max="12033" width="13.625" style="27" customWidth="1"/>
    <col min="12034" max="12034" width="2.75" style="27" customWidth="1"/>
    <col min="12035" max="12035" width="5.75" style="27" customWidth="1"/>
    <col min="12036" max="12036" width="3.75" style="27" customWidth="1"/>
    <col min="12037" max="12039" width="11.125" style="27" customWidth="1"/>
    <col min="12040" max="12040" width="11.25" style="27" customWidth="1"/>
    <col min="12041" max="12041" width="15.25" style="27" customWidth="1"/>
    <col min="12042" max="12288" width="8.75" style="27"/>
    <col min="12289" max="12289" width="13.625" style="27" customWidth="1"/>
    <col min="12290" max="12290" width="2.75" style="27" customWidth="1"/>
    <col min="12291" max="12291" width="5.75" style="27" customWidth="1"/>
    <col min="12292" max="12292" width="3.75" style="27" customWidth="1"/>
    <col min="12293" max="12295" width="11.125" style="27" customWidth="1"/>
    <col min="12296" max="12296" width="11.25" style="27" customWidth="1"/>
    <col min="12297" max="12297" width="15.25" style="27" customWidth="1"/>
    <col min="12298" max="12544" width="8.75" style="27"/>
    <col min="12545" max="12545" width="13.625" style="27" customWidth="1"/>
    <col min="12546" max="12546" width="2.75" style="27" customWidth="1"/>
    <col min="12547" max="12547" width="5.75" style="27" customWidth="1"/>
    <col min="12548" max="12548" width="3.75" style="27" customWidth="1"/>
    <col min="12549" max="12551" width="11.125" style="27" customWidth="1"/>
    <col min="12552" max="12552" width="11.25" style="27" customWidth="1"/>
    <col min="12553" max="12553" width="15.25" style="27" customWidth="1"/>
    <col min="12554" max="12800" width="8.75" style="27"/>
    <col min="12801" max="12801" width="13.625" style="27" customWidth="1"/>
    <col min="12802" max="12802" width="2.75" style="27" customWidth="1"/>
    <col min="12803" max="12803" width="5.75" style="27" customWidth="1"/>
    <col min="12804" max="12804" width="3.75" style="27" customWidth="1"/>
    <col min="12805" max="12807" width="11.125" style="27" customWidth="1"/>
    <col min="12808" max="12808" width="11.25" style="27" customWidth="1"/>
    <col min="12809" max="12809" width="15.25" style="27" customWidth="1"/>
    <col min="12810" max="13056" width="8.75" style="27"/>
    <col min="13057" max="13057" width="13.625" style="27" customWidth="1"/>
    <col min="13058" max="13058" width="2.75" style="27" customWidth="1"/>
    <col min="13059" max="13059" width="5.75" style="27" customWidth="1"/>
    <col min="13060" max="13060" width="3.75" style="27" customWidth="1"/>
    <col min="13061" max="13063" width="11.125" style="27" customWidth="1"/>
    <col min="13064" max="13064" width="11.25" style="27" customWidth="1"/>
    <col min="13065" max="13065" width="15.25" style="27" customWidth="1"/>
    <col min="13066" max="13312" width="8.75" style="27"/>
    <col min="13313" max="13313" width="13.625" style="27" customWidth="1"/>
    <col min="13314" max="13314" width="2.75" style="27" customWidth="1"/>
    <col min="13315" max="13315" width="5.75" style="27" customWidth="1"/>
    <col min="13316" max="13316" width="3.75" style="27" customWidth="1"/>
    <col min="13317" max="13319" width="11.125" style="27" customWidth="1"/>
    <col min="13320" max="13320" width="11.25" style="27" customWidth="1"/>
    <col min="13321" max="13321" width="15.25" style="27" customWidth="1"/>
    <col min="13322" max="13568" width="8.75" style="27"/>
    <col min="13569" max="13569" width="13.625" style="27" customWidth="1"/>
    <col min="13570" max="13570" width="2.75" style="27" customWidth="1"/>
    <col min="13571" max="13571" width="5.75" style="27" customWidth="1"/>
    <col min="13572" max="13572" width="3.75" style="27" customWidth="1"/>
    <col min="13573" max="13575" width="11.125" style="27" customWidth="1"/>
    <col min="13576" max="13576" width="11.25" style="27" customWidth="1"/>
    <col min="13577" max="13577" width="15.25" style="27" customWidth="1"/>
    <col min="13578" max="13824" width="8.75" style="27"/>
    <col min="13825" max="13825" width="13.625" style="27" customWidth="1"/>
    <col min="13826" max="13826" width="2.75" style="27" customWidth="1"/>
    <col min="13827" max="13827" width="5.75" style="27" customWidth="1"/>
    <col min="13828" max="13828" width="3.75" style="27" customWidth="1"/>
    <col min="13829" max="13831" width="11.125" style="27" customWidth="1"/>
    <col min="13832" max="13832" width="11.25" style="27" customWidth="1"/>
    <col min="13833" max="13833" width="15.25" style="27" customWidth="1"/>
    <col min="13834" max="14080" width="8.75" style="27"/>
    <col min="14081" max="14081" width="13.625" style="27" customWidth="1"/>
    <col min="14082" max="14082" width="2.75" style="27" customWidth="1"/>
    <col min="14083" max="14083" width="5.75" style="27" customWidth="1"/>
    <col min="14084" max="14084" width="3.75" style="27" customWidth="1"/>
    <col min="14085" max="14087" width="11.125" style="27" customWidth="1"/>
    <col min="14088" max="14088" width="11.25" style="27" customWidth="1"/>
    <col min="14089" max="14089" width="15.25" style="27" customWidth="1"/>
    <col min="14090" max="14336" width="8.75" style="27"/>
    <col min="14337" max="14337" width="13.625" style="27" customWidth="1"/>
    <col min="14338" max="14338" width="2.75" style="27" customWidth="1"/>
    <col min="14339" max="14339" width="5.75" style="27" customWidth="1"/>
    <col min="14340" max="14340" width="3.75" style="27" customWidth="1"/>
    <col min="14341" max="14343" width="11.125" style="27" customWidth="1"/>
    <col min="14344" max="14344" width="11.25" style="27" customWidth="1"/>
    <col min="14345" max="14345" width="15.25" style="27" customWidth="1"/>
    <col min="14346" max="14592" width="8.75" style="27"/>
    <col min="14593" max="14593" width="13.625" style="27" customWidth="1"/>
    <col min="14594" max="14594" width="2.75" style="27" customWidth="1"/>
    <col min="14595" max="14595" width="5.75" style="27" customWidth="1"/>
    <col min="14596" max="14596" width="3.75" style="27" customWidth="1"/>
    <col min="14597" max="14599" width="11.125" style="27" customWidth="1"/>
    <col min="14600" max="14600" width="11.25" style="27" customWidth="1"/>
    <col min="14601" max="14601" width="15.25" style="27" customWidth="1"/>
    <col min="14602" max="14848" width="8.75" style="27"/>
    <col min="14849" max="14849" width="13.625" style="27" customWidth="1"/>
    <col min="14850" max="14850" width="2.75" style="27" customWidth="1"/>
    <col min="14851" max="14851" width="5.75" style="27" customWidth="1"/>
    <col min="14852" max="14852" width="3.75" style="27" customWidth="1"/>
    <col min="14853" max="14855" width="11.125" style="27" customWidth="1"/>
    <col min="14856" max="14856" width="11.25" style="27" customWidth="1"/>
    <col min="14857" max="14857" width="15.25" style="27" customWidth="1"/>
    <col min="14858" max="15104" width="8.75" style="27"/>
    <col min="15105" max="15105" width="13.625" style="27" customWidth="1"/>
    <col min="15106" max="15106" width="2.75" style="27" customWidth="1"/>
    <col min="15107" max="15107" width="5.75" style="27" customWidth="1"/>
    <col min="15108" max="15108" width="3.75" style="27" customWidth="1"/>
    <col min="15109" max="15111" width="11.125" style="27" customWidth="1"/>
    <col min="15112" max="15112" width="11.25" style="27" customWidth="1"/>
    <col min="15113" max="15113" width="15.25" style="27" customWidth="1"/>
    <col min="15114" max="15360" width="8.75" style="27"/>
    <col min="15361" max="15361" width="13.625" style="27" customWidth="1"/>
    <col min="15362" max="15362" width="2.75" style="27" customWidth="1"/>
    <col min="15363" max="15363" width="5.75" style="27" customWidth="1"/>
    <col min="15364" max="15364" width="3.75" style="27" customWidth="1"/>
    <col min="15365" max="15367" width="11.125" style="27" customWidth="1"/>
    <col min="15368" max="15368" width="11.25" style="27" customWidth="1"/>
    <col min="15369" max="15369" width="15.25" style="27" customWidth="1"/>
    <col min="15370" max="15616" width="8.75" style="27"/>
    <col min="15617" max="15617" width="13.625" style="27" customWidth="1"/>
    <col min="15618" max="15618" width="2.75" style="27" customWidth="1"/>
    <col min="15619" max="15619" width="5.75" style="27" customWidth="1"/>
    <col min="15620" max="15620" width="3.75" style="27" customWidth="1"/>
    <col min="15621" max="15623" width="11.125" style="27" customWidth="1"/>
    <col min="15624" max="15624" width="11.25" style="27" customWidth="1"/>
    <col min="15625" max="15625" width="15.25" style="27" customWidth="1"/>
    <col min="15626" max="15872" width="8.75" style="27"/>
    <col min="15873" max="15873" width="13.625" style="27" customWidth="1"/>
    <col min="15874" max="15874" width="2.75" style="27" customWidth="1"/>
    <col min="15875" max="15875" width="5.75" style="27" customWidth="1"/>
    <col min="15876" max="15876" width="3.75" style="27" customWidth="1"/>
    <col min="15877" max="15879" width="11.125" style="27" customWidth="1"/>
    <col min="15880" max="15880" width="11.25" style="27" customWidth="1"/>
    <col min="15881" max="15881" width="15.25" style="27" customWidth="1"/>
    <col min="15882" max="16128" width="8.75" style="27"/>
    <col min="16129" max="16129" width="13.625" style="27" customWidth="1"/>
    <col min="16130" max="16130" width="2.75" style="27" customWidth="1"/>
    <col min="16131" max="16131" width="5.75" style="27" customWidth="1"/>
    <col min="16132" max="16132" width="3.75" style="27" customWidth="1"/>
    <col min="16133" max="16135" width="11.125" style="27" customWidth="1"/>
    <col min="16136" max="16136" width="11.25" style="27" customWidth="1"/>
    <col min="16137" max="16137" width="15.25" style="27" customWidth="1"/>
    <col min="16138" max="16384" width="8.75" style="27"/>
  </cols>
  <sheetData>
    <row r="1" spans="1:9" ht="13.15" customHeight="1">
      <c r="A1" s="221" t="s">
        <v>88</v>
      </c>
      <c r="B1" s="221"/>
      <c r="C1" s="221"/>
      <c r="D1" s="221"/>
      <c r="E1" s="221"/>
      <c r="F1" s="127"/>
      <c r="G1" s="127"/>
      <c r="H1" s="127"/>
      <c r="I1" s="127"/>
    </row>
    <row r="2" spans="1:9" ht="14.25">
      <c r="A2" s="222" t="s">
        <v>61</v>
      </c>
      <c r="B2" s="223"/>
      <c r="C2" s="223"/>
      <c r="D2" s="223"/>
      <c r="E2" s="223"/>
      <c r="F2" s="223"/>
      <c r="G2" s="223"/>
      <c r="H2" s="223"/>
      <c r="I2" s="223"/>
    </row>
    <row r="3" spans="1:9" ht="15" customHeight="1">
      <c r="A3" s="224" t="s">
        <v>62</v>
      </c>
      <c r="B3" s="227" t="s">
        <v>63</v>
      </c>
      <c r="C3" s="228"/>
      <c r="D3" s="229"/>
      <c r="E3" s="227" t="s">
        <v>64</v>
      </c>
      <c r="F3" s="236"/>
      <c r="G3" s="237"/>
      <c r="H3" s="241" t="s">
        <v>65</v>
      </c>
      <c r="I3" s="242"/>
    </row>
    <row r="4" spans="1:9" ht="19.899999999999999" customHeight="1">
      <c r="A4" s="225"/>
      <c r="B4" s="230"/>
      <c r="C4" s="231"/>
      <c r="D4" s="232"/>
      <c r="E4" s="238"/>
      <c r="F4" s="239"/>
      <c r="G4" s="240"/>
      <c r="H4" s="243"/>
      <c r="I4" s="244"/>
    </row>
    <row r="5" spans="1:9" ht="19.899999999999999" customHeight="1">
      <c r="A5" s="226"/>
      <c r="B5" s="233"/>
      <c r="C5" s="234"/>
      <c r="D5" s="235"/>
      <c r="E5" s="28" t="s">
        <v>66</v>
      </c>
      <c r="F5" s="28" t="s">
        <v>67</v>
      </c>
      <c r="G5" s="28" t="s">
        <v>68</v>
      </c>
      <c r="H5" s="245"/>
      <c r="I5" s="246"/>
    </row>
    <row r="6" spans="1:9" ht="15" customHeight="1">
      <c r="A6" s="247" t="s">
        <v>310</v>
      </c>
      <c r="B6" s="29"/>
      <c r="C6" s="29"/>
      <c r="D6" s="29"/>
      <c r="E6" s="248" t="s">
        <v>312</v>
      </c>
      <c r="F6" s="248" t="s">
        <v>300</v>
      </c>
      <c r="G6" s="248" t="s">
        <v>300</v>
      </c>
      <c r="H6" s="111" t="s">
        <v>69</v>
      </c>
      <c r="I6" s="111" t="s">
        <v>313</v>
      </c>
    </row>
    <row r="7" spans="1:9" ht="15" customHeight="1">
      <c r="A7" s="247"/>
      <c r="B7" s="30"/>
      <c r="C7" s="30">
        <v>15</v>
      </c>
      <c r="D7" s="29" t="s">
        <v>70</v>
      </c>
      <c r="E7" s="248"/>
      <c r="F7" s="248"/>
      <c r="G7" s="248"/>
      <c r="H7" s="111" t="s">
        <v>71</v>
      </c>
      <c r="I7" s="111" t="s">
        <v>314</v>
      </c>
    </row>
    <row r="8" spans="1:9" ht="15" customHeight="1">
      <c r="A8" s="247"/>
      <c r="B8" s="30" t="s">
        <v>72</v>
      </c>
      <c r="C8" s="30">
        <v>3</v>
      </c>
      <c r="D8" s="95" t="s">
        <v>73</v>
      </c>
      <c r="E8" s="248"/>
      <c r="F8" s="248"/>
      <c r="G8" s="248"/>
      <c r="H8" s="111" t="s">
        <v>74</v>
      </c>
      <c r="I8" s="111" t="s">
        <v>315</v>
      </c>
    </row>
    <row r="9" spans="1:9" ht="15" customHeight="1">
      <c r="A9" s="247" t="s">
        <v>311</v>
      </c>
      <c r="B9" s="31"/>
      <c r="C9" s="32"/>
      <c r="D9" s="33"/>
      <c r="E9" s="248" t="s">
        <v>312</v>
      </c>
      <c r="F9" s="248" t="s">
        <v>300</v>
      </c>
      <c r="G9" s="248" t="s">
        <v>300</v>
      </c>
      <c r="H9" s="111" t="s">
        <v>69</v>
      </c>
      <c r="I9" s="111" t="s">
        <v>313</v>
      </c>
    </row>
    <row r="10" spans="1:9" ht="15" customHeight="1">
      <c r="A10" s="247"/>
      <c r="B10" s="34"/>
      <c r="C10" s="30">
        <v>10</v>
      </c>
      <c r="D10" s="35" t="s">
        <v>70</v>
      </c>
      <c r="E10" s="248"/>
      <c r="F10" s="248"/>
      <c r="G10" s="248"/>
      <c r="H10" s="111" t="s">
        <v>71</v>
      </c>
      <c r="I10" s="111" t="s">
        <v>316</v>
      </c>
    </row>
    <row r="11" spans="1:9" ht="15" customHeight="1">
      <c r="A11" s="247"/>
      <c r="B11" s="36" t="s">
        <v>72</v>
      </c>
      <c r="C11" s="37">
        <v>1</v>
      </c>
      <c r="D11" s="121" t="s">
        <v>73</v>
      </c>
      <c r="E11" s="248"/>
      <c r="F11" s="248"/>
      <c r="G11" s="248"/>
      <c r="H11" s="111" t="s">
        <v>74</v>
      </c>
      <c r="I11" s="111" t="s">
        <v>317</v>
      </c>
    </row>
    <row r="12" spans="1:9" ht="15" customHeight="1">
      <c r="A12" s="249"/>
      <c r="B12" s="29"/>
      <c r="C12" s="29"/>
      <c r="D12" s="29"/>
      <c r="E12" s="248"/>
      <c r="F12" s="248"/>
      <c r="G12" s="248"/>
      <c r="H12" s="111" t="s">
        <v>69</v>
      </c>
      <c r="I12" s="111"/>
    </row>
    <row r="13" spans="1:9" ht="15" customHeight="1">
      <c r="A13" s="249"/>
      <c r="B13" s="30"/>
      <c r="C13" s="30"/>
      <c r="D13" s="29" t="s">
        <v>70</v>
      </c>
      <c r="E13" s="248"/>
      <c r="F13" s="248"/>
      <c r="G13" s="248"/>
      <c r="H13" s="111" t="s">
        <v>71</v>
      </c>
      <c r="I13" s="111"/>
    </row>
    <row r="14" spans="1:9" ht="15" customHeight="1">
      <c r="A14" s="249"/>
      <c r="B14" s="30" t="s">
        <v>72</v>
      </c>
      <c r="C14" s="30"/>
      <c r="D14" s="95" t="s">
        <v>73</v>
      </c>
      <c r="E14" s="248"/>
      <c r="F14" s="248"/>
      <c r="G14" s="248"/>
      <c r="H14" s="111" t="s">
        <v>74</v>
      </c>
      <c r="I14" s="111"/>
    </row>
    <row r="15" spans="1:9" ht="15" customHeight="1">
      <c r="A15" s="249"/>
      <c r="B15" s="31"/>
      <c r="C15" s="32"/>
      <c r="D15" s="33"/>
      <c r="E15" s="248"/>
      <c r="F15" s="248"/>
      <c r="G15" s="248"/>
      <c r="H15" s="111" t="s">
        <v>69</v>
      </c>
      <c r="I15" s="111"/>
    </row>
    <row r="16" spans="1:9" ht="15" customHeight="1">
      <c r="A16" s="249"/>
      <c r="B16" s="34"/>
      <c r="C16" s="30"/>
      <c r="D16" s="35" t="s">
        <v>70</v>
      </c>
      <c r="E16" s="248"/>
      <c r="F16" s="248"/>
      <c r="G16" s="248"/>
      <c r="H16" s="111" t="s">
        <v>71</v>
      </c>
      <c r="I16" s="111"/>
    </row>
    <row r="17" spans="1:9" ht="15" customHeight="1">
      <c r="A17" s="249"/>
      <c r="B17" s="36" t="s">
        <v>72</v>
      </c>
      <c r="C17" s="37"/>
      <c r="D17" s="121" t="s">
        <v>73</v>
      </c>
      <c r="E17" s="248"/>
      <c r="F17" s="248"/>
      <c r="G17" s="248"/>
      <c r="H17" s="111" t="s">
        <v>74</v>
      </c>
      <c r="I17" s="111"/>
    </row>
    <row r="18" spans="1:9" ht="15" customHeight="1">
      <c r="A18" s="249"/>
      <c r="B18" s="29"/>
      <c r="C18" s="29"/>
      <c r="D18" s="29"/>
      <c r="E18" s="248"/>
      <c r="F18" s="248"/>
      <c r="G18" s="248"/>
      <c r="H18" s="111" t="s">
        <v>69</v>
      </c>
      <c r="I18" s="111"/>
    </row>
    <row r="19" spans="1:9" ht="15" customHeight="1">
      <c r="A19" s="249"/>
      <c r="B19" s="30"/>
      <c r="C19" s="30"/>
      <c r="D19" s="29" t="s">
        <v>70</v>
      </c>
      <c r="E19" s="248"/>
      <c r="F19" s="248"/>
      <c r="G19" s="248"/>
      <c r="H19" s="111" t="s">
        <v>71</v>
      </c>
      <c r="I19" s="111"/>
    </row>
    <row r="20" spans="1:9" ht="15" customHeight="1">
      <c r="A20" s="249"/>
      <c r="B20" s="30" t="s">
        <v>72</v>
      </c>
      <c r="C20" s="30"/>
      <c r="D20" s="95" t="s">
        <v>73</v>
      </c>
      <c r="E20" s="248"/>
      <c r="F20" s="248"/>
      <c r="G20" s="248"/>
      <c r="H20" s="111" t="s">
        <v>74</v>
      </c>
      <c r="I20" s="111"/>
    </row>
    <row r="21" spans="1:9" ht="15" customHeight="1">
      <c r="A21" s="224" t="s">
        <v>75</v>
      </c>
      <c r="B21" s="31"/>
      <c r="C21" s="32"/>
      <c r="D21" s="33"/>
      <c r="E21" s="250"/>
      <c r="F21" s="250"/>
      <c r="G21" s="250"/>
      <c r="H21" s="250"/>
      <c r="I21" s="250"/>
    </row>
    <row r="22" spans="1:9" ht="15" customHeight="1">
      <c r="A22" s="225"/>
      <c r="B22" s="34"/>
      <c r="C22" s="30"/>
      <c r="D22" s="35" t="s">
        <v>70</v>
      </c>
      <c r="E22" s="250"/>
      <c r="F22" s="250"/>
      <c r="G22" s="250"/>
      <c r="H22" s="250"/>
      <c r="I22" s="250"/>
    </row>
    <row r="23" spans="1:9" ht="15" customHeight="1">
      <c r="A23" s="226"/>
      <c r="B23" s="36" t="s">
        <v>72</v>
      </c>
      <c r="C23" s="37"/>
      <c r="D23" s="121" t="s">
        <v>73</v>
      </c>
      <c r="E23" s="250"/>
      <c r="F23" s="250"/>
      <c r="G23" s="250"/>
      <c r="H23" s="250"/>
      <c r="I23" s="250"/>
    </row>
    <row r="24" spans="1:9" ht="9.75" customHeight="1">
      <c r="A24" s="126"/>
      <c r="B24" s="30"/>
      <c r="C24" s="30"/>
      <c r="D24" s="29"/>
      <c r="E24" s="38"/>
      <c r="F24" s="38"/>
      <c r="G24" s="38"/>
      <c r="H24" s="38"/>
      <c r="I24" s="38"/>
    </row>
    <row r="25" spans="1:9" ht="15" customHeight="1">
      <c r="A25" s="39" t="s">
        <v>76</v>
      </c>
      <c r="B25" s="39"/>
      <c r="C25" s="39"/>
      <c r="D25" s="39"/>
      <c r="E25" s="39"/>
      <c r="F25" s="39"/>
      <c r="G25" s="39"/>
      <c r="H25" s="39"/>
      <c r="I25" s="39"/>
    </row>
    <row r="26" spans="1:9" ht="15" customHeight="1">
      <c r="A26" s="253" t="s">
        <v>318</v>
      </c>
      <c r="B26" s="254"/>
      <c r="C26" s="254"/>
      <c r="D26" s="255"/>
      <c r="E26" s="38"/>
      <c r="F26" s="38"/>
      <c r="G26" s="38"/>
      <c r="H26" s="38"/>
      <c r="I26" s="38"/>
    </row>
    <row r="27" spans="1:9" ht="15" customHeight="1">
      <c r="A27" s="40" t="s">
        <v>276</v>
      </c>
      <c r="B27" s="30"/>
      <c r="C27" s="30"/>
      <c r="D27" s="29"/>
      <c r="E27" s="38"/>
      <c r="F27" s="41" t="s">
        <v>77</v>
      </c>
      <c r="G27" s="41" t="s">
        <v>319</v>
      </c>
      <c r="H27" s="29"/>
      <c r="I27" s="29"/>
    </row>
    <row r="28" spans="1:9" ht="15" customHeight="1">
      <c r="A28" s="40"/>
      <c r="B28" s="30"/>
      <c r="C28" s="30"/>
      <c r="D28" s="29"/>
      <c r="E28" s="38"/>
      <c r="F28" s="41" t="s">
        <v>78</v>
      </c>
      <c r="G28" s="41" t="s">
        <v>320</v>
      </c>
      <c r="H28" s="29"/>
      <c r="I28" s="29"/>
    </row>
    <row r="29" spans="1:9" ht="15" customHeight="1">
      <c r="A29" s="40"/>
      <c r="B29" s="30"/>
      <c r="C29" s="30"/>
      <c r="D29" s="29"/>
      <c r="E29" s="38"/>
      <c r="F29" s="95" t="s">
        <v>79</v>
      </c>
      <c r="G29" s="41" t="s">
        <v>321</v>
      </c>
      <c r="H29" s="29"/>
      <c r="I29" s="132"/>
    </row>
    <row r="30" spans="1:9" ht="18" customHeight="1">
      <c r="A30" s="42" t="s">
        <v>80</v>
      </c>
      <c r="B30" s="43"/>
      <c r="C30" s="43"/>
      <c r="D30" s="43"/>
      <c r="E30" s="43"/>
      <c r="F30" s="43"/>
      <c r="G30" s="43"/>
      <c r="H30" s="43"/>
      <c r="I30" s="43"/>
    </row>
    <row r="31" spans="1:9" ht="37.5" customHeight="1">
      <c r="A31" s="251" t="s">
        <v>81</v>
      </c>
      <c r="B31" s="252"/>
      <c r="C31" s="252"/>
      <c r="D31" s="252"/>
      <c r="E31" s="252"/>
      <c r="F31" s="252"/>
      <c r="G31" s="252"/>
      <c r="H31" s="252"/>
      <c r="I31" s="252"/>
    </row>
    <row r="32" spans="1:9" ht="63" customHeight="1">
      <c r="A32" s="251" t="s">
        <v>82</v>
      </c>
      <c r="B32" s="252"/>
      <c r="C32" s="252"/>
      <c r="D32" s="252"/>
      <c r="E32" s="252"/>
      <c r="F32" s="252"/>
      <c r="G32" s="252"/>
      <c r="H32" s="252"/>
      <c r="I32" s="252"/>
    </row>
    <row r="33" spans="1:9" ht="62.65" customHeight="1">
      <c r="A33" s="251" t="s">
        <v>83</v>
      </c>
      <c r="B33" s="252"/>
      <c r="C33" s="252"/>
      <c r="D33" s="252"/>
      <c r="E33" s="252"/>
      <c r="F33" s="252"/>
      <c r="G33" s="252"/>
      <c r="H33" s="252"/>
      <c r="I33" s="252"/>
    </row>
    <row r="34" spans="1:9" ht="37.5" customHeight="1">
      <c r="A34" s="251" t="s">
        <v>84</v>
      </c>
      <c r="B34" s="252"/>
      <c r="C34" s="252"/>
      <c r="D34" s="252"/>
      <c r="E34" s="252"/>
      <c r="F34" s="252"/>
      <c r="G34" s="252"/>
      <c r="H34" s="252"/>
      <c r="I34" s="252"/>
    </row>
    <row r="35" spans="1:9" ht="37.5" customHeight="1">
      <c r="A35" s="251" t="s">
        <v>85</v>
      </c>
      <c r="B35" s="252"/>
      <c r="C35" s="252"/>
      <c r="D35" s="252"/>
      <c r="E35" s="252"/>
      <c r="F35" s="252"/>
      <c r="G35" s="252"/>
      <c r="H35" s="252"/>
      <c r="I35" s="252"/>
    </row>
    <row r="36" spans="1:9" ht="37.5" customHeight="1">
      <c r="A36" s="251" t="s">
        <v>86</v>
      </c>
      <c r="B36" s="252"/>
      <c r="C36" s="252"/>
      <c r="D36" s="252"/>
      <c r="E36" s="252"/>
      <c r="F36" s="252"/>
      <c r="G36" s="252"/>
      <c r="H36" s="252"/>
      <c r="I36" s="252"/>
    </row>
    <row r="37" spans="1:9" ht="37.5" customHeight="1">
      <c r="A37" s="251" t="s">
        <v>87</v>
      </c>
      <c r="B37" s="252"/>
      <c r="C37" s="252"/>
      <c r="D37" s="252"/>
      <c r="E37" s="252"/>
      <c r="F37" s="252"/>
      <c r="G37" s="252"/>
      <c r="H37" s="252"/>
      <c r="I37" s="252"/>
    </row>
  </sheetData>
  <mergeCells count="36">
    <mergeCell ref="A36:I36"/>
    <mergeCell ref="A37:I37"/>
    <mergeCell ref="A26:D26"/>
    <mergeCell ref="A31:I31"/>
    <mergeCell ref="A32:I32"/>
    <mergeCell ref="A33:I33"/>
    <mergeCell ref="A34:I34"/>
    <mergeCell ref="A35:I35"/>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E1"/>
    <mergeCell ref="A2:I2"/>
    <mergeCell ref="A3:A5"/>
    <mergeCell ref="B3:D5"/>
    <mergeCell ref="E3:G4"/>
    <mergeCell ref="H3:I5"/>
  </mergeCells>
  <phoneticPr fontId="4"/>
  <dataValidations count="1">
    <dataValidation type="list" allowBlank="1" showInputMessage="1" showErrorMessage="1" sqref="E6:G20" xr:uid="{00000000-0002-0000-0100-000000000000}">
      <formula1>"○,×,適用除外"</formula1>
    </dataValidation>
  </dataValidations>
  <printOptions horizontalCentered="1"/>
  <pageMargins left="0.78740157480314965" right="0.78740157480314965" top="0.59055118110236227" bottom="0.59055118110236227" header="0.31496062992125984" footer="0.31496062992125984"/>
  <pageSetup paperSize="9" fitToHeight="0" orientation="landscape"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73"/>
  <sheetViews>
    <sheetView view="pageBreakPreview" topLeftCell="A10" zoomScale="90" zoomScaleNormal="100" zoomScaleSheetLayoutView="90" workbookViewId="0"/>
  </sheetViews>
  <sheetFormatPr defaultColWidth="2.25" defaultRowHeight="22.15" customHeight="1"/>
  <cols>
    <col min="1" max="16384" width="2.25" style="4"/>
  </cols>
  <sheetData>
    <row r="1" spans="1:58" ht="12.75">
      <c r="A1" s="44" t="s">
        <v>89</v>
      </c>
    </row>
    <row r="2" spans="1:58" ht="12.75">
      <c r="A2" s="44" t="s">
        <v>506</v>
      </c>
    </row>
    <row r="3" spans="1:58" ht="22.15" customHeight="1">
      <c r="A3" s="277" t="s">
        <v>90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8"/>
    </row>
    <row r="4" spans="1:58" ht="22.15" customHeight="1">
      <c r="A4" s="47"/>
      <c r="B4" s="47"/>
      <c r="C4" s="47"/>
      <c r="D4" s="48" t="s">
        <v>92</v>
      </c>
      <c r="E4" s="280" t="s">
        <v>226</v>
      </c>
      <c r="F4" s="280"/>
      <c r="G4" s="280"/>
      <c r="H4" s="280"/>
      <c r="I4" s="280"/>
      <c r="J4" s="280"/>
      <c r="K4" s="280"/>
      <c r="L4" s="280"/>
      <c r="M4" s="280"/>
      <c r="N4" s="280"/>
      <c r="O4" s="280"/>
      <c r="P4" s="280"/>
      <c r="Q4" s="49" t="s">
        <v>91</v>
      </c>
      <c r="AT4" s="293" t="s">
        <v>503</v>
      </c>
      <c r="AU4" s="293"/>
      <c r="AV4" s="293"/>
      <c r="AW4" s="293"/>
      <c r="AX4" s="293"/>
      <c r="AY4" s="293"/>
      <c r="AZ4" s="47" t="s">
        <v>245</v>
      </c>
      <c r="BA4" s="293" t="s">
        <v>503</v>
      </c>
      <c r="BB4" s="293"/>
      <c r="BC4" s="293"/>
      <c r="BD4" s="293"/>
      <c r="BE4" s="293"/>
      <c r="BF4" s="293"/>
    </row>
    <row r="5" spans="1:58" ht="5.65" customHeight="1"/>
    <row r="6" spans="1:58" ht="18.75" customHeight="1">
      <c r="A6" s="167" t="s">
        <v>93</v>
      </c>
      <c r="B6" s="181"/>
      <c r="C6" s="181"/>
      <c r="D6" s="181"/>
      <c r="E6" s="181"/>
      <c r="F6" s="181"/>
      <c r="G6" s="181"/>
      <c r="H6" s="168"/>
      <c r="I6" s="281" t="s">
        <v>94</v>
      </c>
      <c r="J6" s="282"/>
      <c r="K6" s="282"/>
      <c r="L6" s="282"/>
      <c r="M6" s="282"/>
      <c r="N6" s="282"/>
      <c r="O6" s="282"/>
      <c r="P6" s="282"/>
      <c r="Q6" s="282"/>
      <c r="R6" s="282"/>
      <c r="S6" s="282"/>
      <c r="T6" s="282"/>
      <c r="U6" s="283"/>
      <c r="V6" s="287" t="s">
        <v>95</v>
      </c>
      <c r="W6" s="288"/>
      <c r="X6" s="288"/>
      <c r="Y6" s="288"/>
      <c r="Z6" s="288"/>
      <c r="AA6" s="288"/>
      <c r="AB6" s="289"/>
      <c r="AC6" s="279" t="s">
        <v>254</v>
      </c>
      <c r="AD6" s="265"/>
      <c r="AE6" s="265"/>
      <c r="AF6" s="265"/>
      <c r="AG6" s="265"/>
      <c r="AH6" s="158"/>
      <c r="AI6" s="158"/>
      <c r="AJ6" s="158"/>
      <c r="AK6" s="158"/>
      <c r="AL6" s="158"/>
      <c r="AM6" s="158"/>
      <c r="AN6" s="159"/>
      <c r="AO6" s="167" t="s">
        <v>96</v>
      </c>
      <c r="AP6" s="181"/>
      <c r="AQ6" s="181"/>
      <c r="AR6" s="181"/>
      <c r="AS6" s="181"/>
      <c r="AT6" s="181"/>
      <c r="AU6" s="168"/>
      <c r="AV6" s="167" t="s">
        <v>97</v>
      </c>
      <c r="AW6" s="181"/>
      <c r="AX6" s="181"/>
      <c r="AY6" s="181"/>
      <c r="AZ6" s="181"/>
      <c r="BA6" s="181"/>
      <c r="BB6" s="168"/>
      <c r="BC6" s="169" t="s">
        <v>251</v>
      </c>
      <c r="BD6" s="170"/>
      <c r="BE6" s="170"/>
      <c r="BF6" s="171"/>
    </row>
    <row r="7" spans="1:58" ht="18.75" customHeight="1">
      <c r="A7" s="165"/>
      <c r="B7" s="185"/>
      <c r="C7" s="185"/>
      <c r="D7" s="185"/>
      <c r="E7" s="185"/>
      <c r="F7" s="185"/>
      <c r="G7" s="185"/>
      <c r="H7" s="166"/>
      <c r="I7" s="284"/>
      <c r="J7" s="285"/>
      <c r="K7" s="285"/>
      <c r="L7" s="285"/>
      <c r="M7" s="285"/>
      <c r="N7" s="285"/>
      <c r="O7" s="285"/>
      <c r="P7" s="285"/>
      <c r="Q7" s="285"/>
      <c r="R7" s="285"/>
      <c r="S7" s="285"/>
      <c r="T7" s="285"/>
      <c r="U7" s="286"/>
      <c r="V7" s="290"/>
      <c r="W7" s="291"/>
      <c r="X7" s="291"/>
      <c r="Y7" s="291"/>
      <c r="Z7" s="291"/>
      <c r="AA7" s="291"/>
      <c r="AB7" s="292"/>
      <c r="AC7" s="279" t="s">
        <v>255</v>
      </c>
      <c r="AD7" s="265"/>
      <c r="AE7" s="265"/>
      <c r="AF7" s="265"/>
      <c r="AG7" s="265"/>
      <c r="AH7" s="265"/>
      <c r="AI7" s="279" t="s">
        <v>256</v>
      </c>
      <c r="AJ7" s="265"/>
      <c r="AK7" s="265"/>
      <c r="AL7" s="265"/>
      <c r="AM7" s="265"/>
      <c r="AN7" s="265"/>
      <c r="AO7" s="165"/>
      <c r="AP7" s="185"/>
      <c r="AQ7" s="185"/>
      <c r="AR7" s="185"/>
      <c r="AS7" s="185"/>
      <c r="AT7" s="185"/>
      <c r="AU7" s="166"/>
      <c r="AV7" s="165"/>
      <c r="AW7" s="185"/>
      <c r="AX7" s="185"/>
      <c r="AY7" s="185"/>
      <c r="AZ7" s="185"/>
      <c r="BA7" s="185"/>
      <c r="BB7" s="166"/>
      <c r="BC7" s="175"/>
      <c r="BD7" s="176"/>
      <c r="BE7" s="176"/>
      <c r="BF7" s="177"/>
    </row>
    <row r="8" spans="1:58" ht="31.15" customHeight="1">
      <c r="A8" s="268" t="s">
        <v>322</v>
      </c>
      <c r="B8" s="269"/>
      <c r="C8" s="269"/>
      <c r="D8" s="269"/>
      <c r="E8" s="269"/>
      <c r="F8" s="269"/>
      <c r="G8" s="269"/>
      <c r="H8" s="270"/>
      <c r="I8" s="268"/>
      <c r="J8" s="269"/>
      <c r="K8" s="269"/>
      <c r="L8" s="269"/>
      <c r="M8" s="269"/>
      <c r="N8" s="269"/>
      <c r="O8" s="269"/>
      <c r="P8" s="269"/>
      <c r="Q8" s="269"/>
      <c r="R8" s="269"/>
      <c r="S8" s="269"/>
      <c r="T8" s="269"/>
      <c r="U8" s="270"/>
      <c r="V8" s="186"/>
      <c r="W8" s="180"/>
      <c r="X8" s="180"/>
      <c r="Y8" s="180"/>
      <c r="Z8" s="180"/>
      <c r="AA8" s="180"/>
      <c r="AB8" s="267"/>
      <c r="AC8" s="256"/>
      <c r="AD8" s="256"/>
      <c r="AE8" s="256"/>
      <c r="AF8" s="256"/>
      <c r="AG8" s="256"/>
      <c r="AH8" s="256"/>
      <c r="AI8" s="257"/>
      <c r="AJ8" s="257"/>
      <c r="AK8" s="257"/>
      <c r="AL8" s="257"/>
      <c r="AM8" s="257"/>
      <c r="AN8" s="257"/>
      <c r="AO8" s="259"/>
      <c r="AP8" s="260"/>
      <c r="AQ8" s="260"/>
      <c r="AR8" s="90" t="s">
        <v>31</v>
      </c>
      <c r="AS8" s="178"/>
      <c r="AT8" s="178"/>
      <c r="AU8" s="91" t="s">
        <v>30</v>
      </c>
      <c r="AV8" s="259"/>
      <c r="AW8" s="260"/>
      <c r="AX8" s="260"/>
      <c r="AY8" s="90" t="s">
        <v>31</v>
      </c>
      <c r="AZ8" s="178"/>
      <c r="BA8" s="178"/>
      <c r="BB8" s="91" t="s">
        <v>30</v>
      </c>
      <c r="BC8" s="258" t="s">
        <v>252</v>
      </c>
      <c r="BD8" s="258"/>
      <c r="BE8" s="258" t="s">
        <v>253</v>
      </c>
      <c r="BF8" s="258"/>
    </row>
    <row r="9" spans="1:58" ht="31.15" customHeight="1">
      <c r="A9" s="268" t="s">
        <v>323</v>
      </c>
      <c r="B9" s="269"/>
      <c r="C9" s="269"/>
      <c r="D9" s="269"/>
      <c r="E9" s="269"/>
      <c r="F9" s="269"/>
      <c r="G9" s="269"/>
      <c r="H9" s="270"/>
      <c r="I9" s="268" t="s">
        <v>327</v>
      </c>
      <c r="J9" s="269"/>
      <c r="K9" s="269"/>
      <c r="L9" s="269"/>
      <c r="M9" s="269"/>
      <c r="N9" s="269"/>
      <c r="O9" s="269"/>
      <c r="P9" s="269"/>
      <c r="Q9" s="269"/>
      <c r="R9" s="269"/>
      <c r="S9" s="269"/>
      <c r="T9" s="269"/>
      <c r="U9" s="270"/>
      <c r="V9" s="186" t="s">
        <v>324</v>
      </c>
      <c r="W9" s="180"/>
      <c r="X9" s="180"/>
      <c r="Y9" s="180"/>
      <c r="Z9" s="180"/>
      <c r="AA9" s="180"/>
      <c r="AB9" s="267"/>
      <c r="AC9" s="256">
        <v>320588</v>
      </c>
      <c r="AD9" s="256"/>
      <c r="AE9" s="256"/>
      <c r="AF9" s="256"/>
      <c r="AG9" s="256"/>
      <c r="AH9" s="256"/>
      <c r="AI9" s="257"/>
      <c r="AJ9" s="257"/>
      <c r="AK9" s="257"/>
      <c r="AL9" s="257"/>
      <c r="AM9" s="257"/>
      <c r="AN9" s="257"/>
      <c r="AO9" s="259" t="s">
        <v>499</v>
      </c>
      <c r="AP9" s="260"/>
      <c r="AQ9" s="260"/>
      <c r="AR9" s="90" t="s">
        <v>31</v>
      </c>
      <c r="AS9" s="275" t="s">
        <v>500</v>
      </c>
      <c r="AT9" s="275"/>
      <c r="AU9" s="91" t="s">
        <v>30</v>
      </c>
      <c r="AV9" s="259" t="s">
        <v>501</v>
      </c>
      <c r="AW9" s="260"/>
      <c r="AX9" s="260"/>
      <c r="AY9" s="90" t="s">
        <v>31</v>
      </c>
      <c r="AZ9" s="275" t="s">
        <v>502</v>
      </c>
      <c r="BA9" s="275"/>
      <c r="BB9" s="91" t="s">
        <v>30</v>
      </c>
      <c r="BC9" s="258" t="s">
        <v>252</v>
      </c>
      <c r="BD9" s="258"/>
      <c r="BE9" s="258" t="s">
        <v>253</v>
      </c>
      <c r="BF9" s="258"/>
    </row>
    <row r="10" spans="1:58" ht="31.15" customHeight="1">
      <c r="A10" s="268" t="s">
        <v>324</v>
      </c>
      <c r="B10" s="269"/>
      <c r="C10" s="269"/>
      <c r="D10" s="269"/>
      <c r="E10" s="269"/>
      <c r="F10" s="269"/>
      <c r="G10" s="269"/>
      <c r="H10" s="270"/>
      <c r="I10" s="276" t="s">
        <v>328</v>
      </c>
      <c r="J10" s="272"/>
      <c r="K10" s="272"/>
      <c r="L10" s="272"/>
      <c r="M10" s="272"/>
      <c r="N10" s="272"/>
      <c r="O10" s="272"/>
      <c r="P10" s="272"/>
      <c r="Q10" s="272"/>
      <c r="R10" s="272"/>
      <c r="S10" s="272"/>
      <c r="T10" s="272"/>
      <c r="U10" s="273"/>
      <c r="V10" s="186" t="s">
        <v>333</v>
      </c>
      <c r="W10" s="180"/>
      <c r="X10" s="180"/>
      <c r="Y10" s="180"/>
      <c r="Z10" s="180"/>
      <c r="AA10" s="180"/>
      <c r="AB10" s="267"/>
      <c r="AC10" s="256">
        <v>147938</v>
      </c>
      <c r="AD10" s="256"/>
      <c r="AE10" s="256"/>
      <c r="AF10" s="256"/>
      <c r="AG10" s="256"/>
      <c r="AH10" s="256"/>
      <c r="AI10" s="257"/>
      <c r="AJ10" s="257"/>
      <c r="AK10" s="257"/>
      <c r="AL10" s="257"/>
      <c r="AM10" s="257"/>
      <c r="AN10" s="257"/>
      <c r="AO10" s="259" t="s">
        <v>499</v>
      </c>
      <c r="AP10" s="260"/>
      <c r="AQ10" s="260"/>
      <c r="AR10" s="90" t="s">
        <v>31</v>
      </c>
      <c r="AS10" s="275" t="s">
        <v>500</v>
      </c>
      <c r="AT10" s="275"/>
      <c r="AU10" s="91" t="s">
        <v>30</v>
      </c>
      <c r="AV10" s="259" t="s">
        <v>501</v>
      </c>
      <c r="AW10" s="260"/>
      <c r="AX10" s="260"/>
      <c r="AY10" s="90" t="s">
        <v>31</v>
      </c>
      <c r="AZ10" s="275" t="s">
        <v>502</v>
      </c>
      <c r="BA10" s="275"/>
      <c r="BB10" s="91" t="s">
        <v>30</v>
      </c>
      <c r="BC10" s="258" t="s">
        <v>252</v>
      </c>
      <c r="BD10" s="258"/>
      <c r="BE10" s="258" t="s">
        <v>253</v>
      </c>
      <c r="BF10" s="258"/>
    </row>
    <row r="11" spans="1:58" ht="31.15" customHeight="1">
      <c r="A11" s="268"/>
      <c r="B11" s="269"/>
      <c r="C11" s="269"/>
      <c r="D11" s="269"/>
      <c r="E11" s="269"/>
      <c r="F11" s="269"/>
      <c r="G11" s="269"/>
      <c r="H11" s="270"/>
      <c r="I11" s="268"/>
      <c r="J11" s="269"/>
      <c r="K11" s="269"/>
      <c r="L11" s="269"/>
      <c r="M11" s="269"/>
      <c r="N11" s="269"/>
      <c r="O11" s="269"/>
      <c r="P11" s="269"/>
      <c r="Q11" s="269"/>
      <c r="R11" s="269"/>
      <c r="S11" s="269"/>
      <c r="T11" s="269"/>
      <c r="U11" s="270"/>
      <c r="V11" s="186"/>
      <c r="W11" s="180"/>
      <c r="X11" s="180"/>
      <c r="Y11" s="180"/>
      <c r="Z11" s="180"/>
      <c r="AA11" s="180"/>
      <c r="AB11" s="267"/>
      <c r="AC11" s="256"/>
      <c r="AD11" s="256"/>
      <c r="AE11" s="256"/>
      <c r="AF11" s="256"/>
      <c r="AG11" s="256"/>
      <c r="AH11" s="256"/>
      <c r="AI11" s="257"/>
      <c r="AJ11" s="257"/>
      <c r="AK11" s="257"/>
      <c r="AL11" s="257"/>
      <c r="AM11" s="257"/>
      <c r="AN11" s="257"/>
      <c r="AO11" s="259"/>
      <c r="AP11" s="260"/>
      <c r="AQ11" s="260"/>
      <c r="AR11" s="90" t="s">
        <v>31</v>
      </c>
      <c r="AS11" s="178"/>
      <c r="AT11" s="178"/>
      <c r="AU11" s="91" t="s">
        <v>30</v>
      </c>
      <c r="AV11" s="259"/>
      <c r="AW11" s="260"/>
      <c r="AX11" s="260"/>
      <c r="AY11" s="90" t="s">
        <v>31</v>
      </c>
      <c r="AZ11" s="178"/>
      <c r="BA11" s="178"/>
      <c r="BB11" s="91" t="s">
        <v>30</v>
      </c>
      <c r="BC11" s="258" t="s">
        <v>252</v>
      </c>
      <c r="BD11" s="258"/>
      <c r="BE11" s="258" t="s">
        <v>253</v>
      </c>
      <c r="BF11" s="258"/>
    </row>
    <row r="12" spans="1:58" ht="31.15" customHeight="1">
      <c r="A12" s="268"/>
      <c r="B12" s="269"/>
      <c r="C12" s="269"/>
      <c r="D12" s="269"/>
      <c r="E12" s="269"/>
      <c r="F12" s="269"/>
      <c r="G12" s="269"/>
      <c r="H12" s="270"/>
      <c r="I12" s="268" t="s">
        <v>329</v>
      </c>
      <c r="J12" s="269"/>
      <c r="K12" s="269"/>
      <c r="L12" s="269"/>
      <c r="M12" s="269"/>
      <c r="N12" s="269"/>
      <c r="O12" s="269"/>
      <c r="P12" s="269"/>
      <c r="Q12" s="269"/>
      <c r="R12" s="269"/>
      <c r="S12" s="269"/>
      <c r="T12" s="269"/>
      <c r="U12" s="270"/>
      <c r="V12" s="186"/>
      <c r="W12" s="180"/>
      <c r="X12" s="180"/>
      <c r="Y12" s="180"/>
      <c r="Z12" s="180"/>
      <c r="AA12" s="180"/>
      <c r="AB12" s="267"/>
      <c r="AC12" s="256">
        <v>43331</v>
      </c>
      <c r="AD12" s="256"/>
      <c r="AE12" s="256"/>
      <c r="AF12" s="256"/>
      <c r="AG12" s="256"/>
      <c r="AH12" s="256"/>
      <c r="AI12" s="257"/>
      <c r="AJ12" s="257"/>
      <c r="AK12" s="257"/>
      <c r="AL12" s="257"/>
      <c r="AM12" s="257"/>
      <c r="AN12" s="257"/>
      <c r="AO12" s="259"/>
      <c r="AP12" s="260"/>
      <c r="AQ12" s="260"/>
      <c r="AR12" s="90" t="s">
        <v>31</v>
      </c>
      <c r="AS12" s="178"/>
      <c r="AT12" s="178"/>
      <c r="AU12" s="91" t="s">
        <v>30</v>
      </c>
      <c r="AV12" s="259"/>
      <c r="AW12" s="260"/>
      <c r="AX12" s="260"/>
      <c r="AY12" s="90" t="s">
        <v>31</v>
      </c>
      <c r="AZ12" s="178"/>
      <c r="BA12" s="178"/>
      <c r="BB12" s="91" t="s">
        <v>30</v>
      </c>
      <c r="BC12" s="258" t="s">
        <v>252</v>
      </c>
      <c r="BD12" s="258"/>
      <c r="BE12" s="258" t="s">
        <v>253</v>
      </c>
      <c r="BF12" s="258"/>
    </row>
    <row r="13" spans="1:58" ht="31.15" customHeight="1">
      <c r="A13" s="268"/>
      <c r="B13" s="269"/>
      <c r="C13" s="269"/>
      <c r="D13" s="269"/>
      <c r="E13" s="269"/>
      <c r="F13" s="269"/>
      <c r="G13" s="269"/>
      <c r="H13" s="270"/>
      <c r="I13" s="261" t="s">
        <v>330</v>
      </c>
      <c r="J13" s="269"/>
      <c r="K13" s="269"/>
      <c r="L13" s="269"/>
      <c r="M13" s="269"/>
      <c r="N13" s="269"/>
      <c r="O13" s="269"/>
      <c r="P13" s="269"/>
      <c r="Q13" s="269"/>
      <c r="R13" s="269"/>
      <c r="S13" s="269"/>
      <c r="T13" s="269"/>
      <c r="U13" s="270"/>
      <c r="V13" s="186"/>
      <c r="W13" s="180"/>
      <c r="X13" s="180"/>
      <c r="Y13" s="180"/>
      <c r="Z13" s="180"/>
      <c r="AA13" s="180"/>
      <c r="AB13" s="267"/>
      <c r="AC13" s="256">
        <v>511857</v>
      </c>
      <c r="AD13" s="256"/>
      <c r="AE13" s="256"/>
      <c r="AF13" s="256"/>
      <c r="AG13" s="256"/>
      <c r="AH13" s="256"/>
      <c r="AI13" s="257"/>
      <c r="AJ13" s="257"/>
      <c r="AK13" s="257"/>
      <c r="AL13" s="257"/>
      <c r="AM13" s="257"/>
      <c r="AN13" s="257"/>
      <c r="AO13" s="259"/>
      <c r="AP13" s="260"/>
      <c r="AQ13" s="260"/>
      <c r="AR13" s="90" t="s">
        <v>31</v>
      </c>
      <c r="AS13" s="178"/>
      <c r="AT13" s="178"/>
      <c r="AU13" s="91" t="s">
        <v>98</v>
      </c>
      <c r="AV13" s="259"/>
      <c r="AW13" s="260"/>
      <c r="AX13" s="260"/>
      <c r="AY13" s="90" t="s">
        <v>31</v>
      </c>
      <c r="AZ13" s="178"/>
      <c r="BA13" s="178"/>
      <c r="BB13" s="91" t="s">
        <v>98</v>
      </c>
      <c r="BC13" s="258" t="s">
        <v>252</v>
      </c>
      <c r="BD13" s="258"/>
      <c r="BE13" s="258" t="s">
        <v>253</v>
      </c>
      <c r="BF13" s="258"/>
    </row>
    <row r="14" spans="1:58" ht="31.15" customHeight="1">
      <c r="A14" s="268" t="s">
        <v>325</v>
      </c>
      <c r="B14" s="269"/>
      <c r="C14" s="269"/>
      <c r="D14" s="269"/>
      <c r="E14" s="269"/>
      <c r="F14" s="269"/>
      <c r="G14" s="269"/>
      <c r="H14" s="270"/>
      <c r="I14" s="268" t="s">
        <v>331</v>
      </c>
      <c r="J14" s="269"/>
      <c r="K14" s="269"/>
      <c r="L14" s="269"/>
      <c r="M14" s="269"/>
      <c r="N14" s="269"/>
      <c r="O14" s="269"/>
      <c r="P14" s="269"/>
      <c r="Q14" s="269"/>
      <c r="R14" s="269"/>
      <c r="S14" s="269"/>
      <c r="T14" s="269"/>
      <c r="U14" s="270"/>
      <c r="V14" s="186" t="s">
        <v>324</v>
      </c>
      <c r="W14" s="180"/>
      <c r="X14" s="180"/>
      <c r="Y14" s="180"/>
      <c r="Z14" s="180"/>
      <c r="AA14" s="180"/>
      <c r="AB14" s="267"/>
      <c r="AC14" s="256">
        <v>27631</v>
      </c>
      <c r="AD14" s="256"/>
      <c r="AE14" s="256"/>
      <c r="AF14" s="256"/>
      <c r="AG14" s="256"/>
      <c r="AH14" s="256"/>
      <c r="AI14" s="257"/>
      <c r="AJ14" s="257"/>
      <c r="AK14" s="257"/>
      <c r="AL14" s="257"/>
      <c r="AM14" s="257"/>
      <c r="AN14" s="257"/>
      <c r="AO14" s="259" t="s">
        <v>499</v>
      </c>
      <c r="AP14" s="260"/>
      <c r="AQ14" s="260"/>
      <c r="AR14" s="155" t="s">
        <v>31</v>
      </c>
      <c r="AS14" s="275" t="s">
        <v>500</v>
      </c>
      <c r="AT14" s="275"/>
      <c r="AU14" s="156" t="s">
        <v>30</v>
      </c>
      <c r="AV14" s="259" t="s">
        <v>501</v>
      </c>
      <c r="AW14" s="260"/>
      <c r="AX14" s="260"/>
      <c r="AY14" s="155" t="s">
        <v>31</v>
      </c>
      <c r="AZ14" s="275" t="s">
        <v>502</v>
      </c>
      <c r="BA14" s="275"/>
      <c r="BB14" s="156" t="s">
        <v>30</v>
      </c>
      <c r="BC14" s="258" t="s">
        <v>252</v>
      </c>
      <c r="BD14" s="258"/>
      <c r="BE14" s="258" t="s">
        <v>253</v>
      </c>
      <c r="BF14" s="258"/>
    </row>
    <row r="15" spans="1:58" ht="31.15" customHeight="1">
      <c r="A15" s="268"/>
      <c r="B15" s="269"/>
      <c r="C15" s="269"/>
      <c r="D15" s="269"/>
      <c r="E15" s="269"/>
      <c r="F15" s="269"/>
      <c r="G15" s="269"/>
      <c r="H15" s="270"/>
      <c r="I15" s="274"/>
      <c r="J15" s="265"/>
      <c r="K15" s="265"/>
      <c r="L15" s="265"/>
      <c r="M15" s="265"/>
      <c r="N15" s="265"/>
      <c r="O15" s="265"/>
      <c r="P15" s="265"/>
      <c r="Q15" s="265"/>
      <c r="R15" s="265"/>
      <c r="S15" s="265"/>
      <c r="T15" s="265"/>
      <c r="U15" s="266"/>
      <c r="V15" s="186"/>
      <c r="W15" s="180"/>
      <c r="X15" s="180"/>
      <c r="Y15" s="180"/>
      <c r="Z15" s="180"/>
      <c r="AA15" s="180"/>
      <c r="AB15" s="267"/>
      <c r="AC15" s="256"/>
      <c r="AD15" s="256"/>
      <c r="AE15" s="256"/>
      <c r="AF15" s="256"/>
      <c r="AG15" s="256"/>
      <c r="AH15" s="256"/>
      <c r="AI15" s="257"/>
      <c r="AJ15" s="257"/>
      <c r="AK15" s="257"/>
      <c r="AL15" s="257"/>
      <c r="AM15" s="257"/>
      <c r="AN15" s="257"/>
      <c r="AO15" s="259"/>
      <c r="AP15" s="260"/>
      <c r="AQ15" s="260"/>
      <c r="AR15" s="90" t="s">
        <v>31</v>
      </c>
      <c r="AS15" s="178"/>
      <c r="AT15" s="178"/>
      <c r="AU15" s="91" t="s">
        <v>98</v>
      </c>
      <c r="AV15" s="259"/>
      <c r="AW15" s="260"/>
      <c r="AX15" s="260"/>
      <c r="AY15" s="90" t="s">
        <v>31</v>
      </c>
      <c r="AZ15" s="178"/>
      <c r="BA15" s="178"/>
      <c r="BB15" s="91" t="s">
        <v>98</v>
      </c>
      <c r="BC15" s="258" t="s">
        <v>252</v>
      </c>
      <c r="BD15" s="258"/>
      <c r="BE15" s="258" t="s">
        <v>253</v>
      </c>
      <c r="BF15" s="258"/>
    </row>
    <row r="16" spans="1:58" ht="31.15" customHeight="1">
      <c r="A16" s="268"/>
      <c r="B16" s="269"/>
      <c r="C16" s="269"/>
      <c r="D16" s="269"/>
      <c r="E16" s="269"/>
      <c r="F16" s="269"/>
      <c r="G16" s="269"/>
      <c r="H16" s="270"/>
      <c r="I16" s="276" t="s">
        <v>329</v>
      </c>
      <c r="J16" s="272"/>
      <c r="K16" s="272"/>
      <c r="L16" s="272"/>
      <c r="M16" s="272"/>
      <c r="N16" s="272"/>
      <c r="O16" s="272"/>
      <c r="P16" s="272"/>
      <c r="Q16" s="272"/>
      <c r="R16" s="272"/>
      <c r="S16" s="272"/>
      <c r="T16" s="272"/>
      <c r="U16" s="273"/>
      <c r="V16" s="186"/>
      <c r="W16" s="180"/>
      <c r="X16" s="180"/>
      <c r="Y16" s="180"/>
      <c r="Z16" s="180"/>
      <c r="AA16" s="180"/>
      <c r="AB16" s="267"/>
      <c r="AC16" s="256">
        <v>10546</v>
      </c>
      <c r="AD16" s="256"/>
      <c r="AE16" s="256"/>
      <c r="AF16" s="256"/>
      <c r="AG16" s="256"/>
      <c r="AH16" s="256"/>
      <c r="AI16" s="257"/>
      <c r="AJ16" s="257"/>
      <c r="AK16" s="257"/>
      <c r="AL16" s="257"/>
      <c r="AM16" s="257"/>
      <c r="AN16" s="257"/>
      <c r="AO16" s="259"/>
      <c r="AP16" s="260"/>
      <c r="AQ16" s="260"/>
      <c r="AR16" s="134" t="s">
        <v>31</v>
      </c>
      <c r="AS16" s="178"/>
      <c r="AT16" s="178"/>
      <c r="AU16" s="135" t="s">
        <v>98</v>
      </c>
      <c r="AV16" s="259"/>
      <c r="AW16" s="260"/>
      <c r="AX16" s="260"/>
      <c r="AY16" s="134" t="s">
        <v>31</v>
      </c>
      <c r="AZ16" s="178"/>
      <c r="BA16" s="178"/>
      <c r="BB16" s="135" t="s">
        <v>98</v>
      </c>
      <c r="BC16" s="258" t="s">
        <v>252</v>
      </c>
      <c r="BD16" s="258"/>
      <c r="BE16" s="258" t="s">
        <v>253</v>
      </c>
      <c r="BF16" s="258"/>
    </row>
    <row r="17" spans="1:58" ht="31.15" customHeight="1">
      <c r="A17" s="268"/>
      <c r="B17" s="269"/>
      <c r="C17" s="269"/>
      <c r="D17" s="269"/>
      <c r="E17" s="269"/>
      <c r="F17" s="269"/>
      <c r="G17" s="269"/>
      <c r="H17" s="270"/>
      <c r="I17" s="271" t="s">
        <v>332</v>
      </c>
      <c r="J17" s="272"/>
      <c r="K17" s="272"/>
      <c r="L17" s="272"/>
      <c r="M17" s="272"/>
      <c r="N17" s="272"/>
      <c r="O17" s="272"/>
      <c r="P17" s="272"/>
      <c r="Q17" s="272"/>
      <c r="R17" s="272"/>
      <c r="S17" s="272"/>
      <c r="T17" s="272"/>
      <c r="U17" s="273"/>
      <c r="V17" s="186"/>
      <c r="W17" s="180"/>
      <c r="X17" s="180"/>
      <c r="Y17" s="180"/>
      <c r="Z17" s="180"/>
      <c r="AA17" s="180"/>
      <c r="AB17" s="267"/>
      <c r="AC17" s="256">
        <v>38177</v>
      </c>
      <c r="AD17" s="256"/>
      <c r="AE17" s="256"/>
      <c r="AF17" s="256"/>
      <c r="AG17" s="256"/>
      <c r="AH17" s="256"/>
      <c r="AI17" s="257"/>
      <c r="AJ17" s="257"/>
      <c r="AK17" s="257"/>
      <c r="AL17" s="257"/>
      <c r="AM17" s="257"/>
      <c r="AN17" s="257"/>
      <c r="AO17" s="259"/>
      <c r="AP17" s="260"/>
      <c r="AQ17" s="260"/>
      <c r="AR17" s="90" t="s">
        <v>31</v>
      </c>
      <c r="AS17" s="178"/>
      <c r="AT17" s="178"/>
      <c r="AU17" s="91" t="s">
        <v>98</v>
      </c>
      <c r="AV17" s="259"/>
      <c r="AW17" s="260"/>
      <c r="AX17" s="260"/>
      <c r="AY17" s="90" t="s">
        <v>31</v>
      </c>
      <c r="AZ17" s="178"/>
      <c r="BA17" s="178"/>
      <c r="BB17" s="91" t="s">
        <v>98</v>
      </c>
      <c r="BC17" s="258" t="s">
        <v>252</v>
      </c>
      <c r="BD17" s="258"/>
      <c r="BE17" s="258" t="s">
        <v>253</v>
      </c>
      <c r="BF17" s="258"/>
    </row>
    <row r="18" spans="1:58" ht="31.15" customHeight="1">
      <c r="A18" s="261" t="s">
        <v>326</v>
      </c>
      <c r="B18" s="262"/>
      <c r="C18" s="262"/>
      <c r="D18" s="262"/>
      <c r="E18" s="262"/>
      <c r="F18" s="262"/>
      <c r="G18" s="262"/>
      <c r="H18" s="263"/>
      <c r="I18" s="264">
        <v>550034</v>
      </c>
      <c r="J18" s="265"/>
      <c r="K18" s="265"/>
      <c r="L18" s="265"/>
      <c r="M18" s="265"/>
      <c r="N18" s="265"/>
      <c r="O18" s="265"/>
      <c r="P18" s="265"/>
      <c r="Q18" s="265"/>
      <c r="R18" s="265"/>
      <c r="S18" s="265"/>
      <c r="T18" s="265"/>
      <c r="U18" s="266"/>
      <c r="V18" s="186"/>
      <c r="W18" s="180"/>
      <c r="X18" s="180"/>
      <c r="Y18" s="180"/>
      <c r="Z18" s="180"/>
      <c r="AA18" s="180"/>
      <c r="AB18" s="267"/>
      <c r="AC18" s="256"/>
      <c r="AD18" s="256"/>
      <c r="AE18" s="256"/>
      <c r="AF18" s="256"/>
      <c r="AG18" s="256"/>
      <c r="AH18" s="256"/>
      <c r="AI18" s="257"/>
      <c r="AJ18" s="257"/>
      <c r="AK18" s="257"/>
      <c r="AL18" s="257"/>
      <c r="AM18" s="257"/>
      <c r="AN18" s="257"/>
      <c r="AO18" s="259"/>
      <c r="AP18" s="260"/>
      <c r="AQ18" s="260"/>
      <c r="AR18" s="90" t="s">
        <v>31</v>
      </c>
      <c r="AS18" s="178"/>
      <c r="AT18" s="178"/>
      <c r="AU18" s="91" t="s">
        <v>98</v>
      </c>
      <c r="AV18" s="259"/>
      <c r="AW18" s="260"/>
      <c r="AX18" s="260"/>
      <c r="AY18" s="90" t="s">
        <v>31</v>
      </c>
      <c r="AZ18" s="178"/>
      <c r="BA18" s="178"/>
      <c r="BB18" s="91" t="s">
        <v>98</v>
      </c>
      <c r="BC18" s="258" t="s">
        <v>252</v>
      </c>
      <c r="BD18" s="258"/>
      <c r="BE18" s="258" t="s">
        <v>253</v>
      </c>
      <c r="BF18" s="258"/>
    </row>
    <row r="19" spans="1:58" ht="36" customHeight="1">
      <c r="A19" s="146"/>
      <c r="B19" s="146"/>
      <c r="C19" s="146"/>
      <c r="D19" s="146"/>
      <c r="E19" s="146"/>
      <c r="F19" s="146"/>
      <c r="G19" s="146"/>
      <c r="H19" s="146"/>
      <c r="I19" s="147"/>
      <c r="J19" s="137"/>
      <c r="K19" s="137"/>
      <c r="L19" s="137"/>
      <c r="M19" s="137"/>
      <c r="N19" s="137"/>
      <c r="O19" s="137"/>
      <c r="P19" s="137"/>
      <c r="Q19" s="137"/>
      <c r="R19" s="136"/>
      <c r="S19" s="136"/>
      <c r="T19" s="136"/>
      <c r="U19" s="136"/>
      <c r="V19" s="138"/>
      <c r="W19" s="138"/>
      <c r="X19" s="138"/>
      <c r="Y19" s="138"/>
      <c r="Z19" s="138"/>
      <c r="AA19" s="138"/>
      <c r="AB19" s="143"/>
      <c r="AC19" s="144"/>
      <c r="AD19" s="144"/>
      <c r="AE19" s="144"/>
      <c r="AF19" s="144"/>
      <c r="AG19" s="144"/>
      <c r="AH19" s="144"/>
      <c r="AI19" s="145"/>
      <c r="AJ19" s="145"/>
      <c r="AK19" s="145"/>
      <c r="AL19" s="145"/>
      <c r="AM19" s="145"/>
      <c r="AN19" s="145"/>
      <c r="AO19" s="139"/>
      <c r="AP19" s="139"/>
      <c r="AQ19" s="139"/>
      <c r="AR19" s="131"/>
      <c r="AS19" s="131"/>
      <c r="AT19" s="140"/>
      <c r="AU19" s="140"/>
      <c r="AV19" s="148"/>
      <c r="AW19" s="148"/>
      <c r="AX19" s="148"/>
      <c r="AY19" s="140"/>
      <c r="AZ19" s="140"/>
      <c r="BA19" s="140"/>
      <c r="BB19" s="140"/>
      <c r="BC19" s="137"/>
      <c r="BD19" s="137"/>
      <c r="BE19" s="137"/>
      <c r="BF19" s="137"/>
    </row>
    <row r="20" spans="1:58" ht="22.15" customHeight="1">
      <c r="A20" s="47"/>
      <c r="B20" s="47"/>
      <c r="C20" s="47"/>
      <c r="D20" s="48" t="s">
        <v>92</v>
      </c>
      <c r="E20" s="280" t="s">
        <v>226</v>
      </c>
      <c r="F20" s="280"/>
      <c r="G20" s="280"/>
      <c r="H20" s="280"/>
      <c r="I20" s="280"/>
      <c r="J20" s="280"/>
      <c r="K20" s="280"/>
      <c r="L20" s="280"/>
      <c r="M20" s="280"/>
      <c r="N20" s="280"/>
      <c r="O20" s="280"/>
      <c r="P20" s="280"/>
      <c r="Q20" s="49" t="s">
        <v>91</v>
      </c>
      <c r="AT20" s="293" t="s">
        <v>503</v>
      </c>
      <c r="AU20" s="293"/>
      <c r="AV20" s="293"/>
      <c r="AW20" s="293"/>
      <c r="AX20" s="293"/>
      <c r="AY20" s="293"/>
      <c r="AZ20" s="47" t="s">
        <v>245</v>
      </c>
      <c r="BA20" s="293" t="s">
        <v>503</v>
      </c>
      <c r="BB20" s="293"/>
      <c r="BC20" s="293"/>
      <c r="BD20" s="293"/>
      <c r="BE20" s="293"/>
      <c r="BF20" s="293"/>
    </row>
    <row r="21" spans="1:58" ht="5.65" customHeight="1"/>
    <row r="22" spans="1:58" ht="18.75" customHeight="1">
      <c r="A22" s="167" t="s">
        <v>93</v>
      </c>
      <c r="B22" s="181"/>
      <c r="C22" s="181"/>
      <c r="D22" s="181"/>
      <c r="E22" s="181"/>
      <c r="F22" s="181"/>
      <c r="G22" s="181"/>
      <c r="H22" s="168"/>
      <c r="I22" s="281" t="s">
        <v>94</v>
      </c>
      <c r="J22" s="282"/>
      <c r="K22" s="282"/>
      <c r="L22" s="282"/>
      <c r="M22" s="282"/>
      <c r="N22" s="282"/>
      <c r="O22" s="282"/>
      <c r="P22" s="282"/>
      <c r="Q22" s="282"/>
      <c r="R22" s="282"/>
      <c r="S22" s="282"/>
      <c r="T22" s="282"/>
      <c r="U22" s="283"/>
      <c r="V22" s="287" t="s">
        <v>95</v>
      </c>
      <c r="W22" s="288"/>
      <c r="X22" s="288"/>
      <c r="Y22" s="288"/>
      <c r="Z22" s="288"/>
      <c r="AA22" s="288"/>
      <c r="AB22" s="289"/>
      <c r="AC22" s="279" t="s">
        <v>254</v>
      </c>
      <c r="AD22" s="265"/>
      <c r="AE22" s="265"/>
      <c r="AF22" s="265"/>
      <c r="AG22" s="265"/>
      <c r="AH22" s="158"/>
      <c r="AI22" s="158"/>
      <c r="AJ22" s="158"/>
      <c r="AK22" s="158"/>
      <c r="AL22" s="158"/>
      <c r="AM22" s="158"/>
      <c r="AN22" s="159"/>
      <c r="AO22" s="167" t="s">
        <v>96</v>
      </c>
      <c r="AP22" s="181"/>
      <c r="AQ22" s="181"/>
      <c r="AR22" s="181"/>
      <c r="AS22" s="181"/>
      <c r="AT22" s="181"/>
      <c r="AU22" s="168"/>
      <c r="AV22" s="167" t="s">
        <v>97</v>
      </c>
      <c r="AW22" s="181"/>
      <c r="AX22" s="181"/>
      <c r="AY22" s="181"/>
      <c r="AZ22" s="181"/>
      <c r="BA22" s="181"/>
      <c r="BB22" s="168"/>
      <c r="BC22" s="169" t="s">
        <v>251</v>
      </c>
      <c r="BD22" s="170"/>
      <c r="BE22" s="170"/>
      <c r="BF22" s="171"/>
    </row>
    <row r="23" spans="1:58" ht="18.75" customHeight="1">
      <c r="A23" s="165"/>
      <c r="B23" s="185"/>
      <c r="C23" s="185"/>
      <c r="D23" s="185"/>
      <c r="E23" s="185"/>
      <c r="F23" s="185"/>
      <c r="G23" s="185"/>
      <c r="H23" s="166"/>
      <c r="I23" s="284"/>
      <c r="J23" s="285"/>
      <c r="K23" s="285"/>
      <c r="L23" s="285"/>
      <c r="M23" s="285"/>
      <c r="N23" s="285"/>
      <c r="O23" s="285"/>
      <c r="P23" s="285"/>
      <c r="Q23" s="285"/>
      <c r="R23" s="285"/>
      <c r="S23" s="285"/>
      <c r="T23" s="285"/>
      <c r="U23" s="286"/>
      <c r="V23" s="290"/>
      <c r="W23" s="291"/>
      <c r="X23" s="291"/>
      <c r="Y23" s="291"/>
      <c r="Z23" s="291"/>
      <c r="AA23" s="291"/>
      <c r="AB23" s="292"/>
      <c r="AC23" s="279" t="s">
        <v>255</v>
      </c>
      <c r="AD23" s="265"/>
      <c r="AE23" s="265"/>
      <c r="AF23" s="265"/>
      <c r="AG23" s="265"/>
      <c r="AH23" s="265"/>
      <c r="AI23" s="279" t="s">
        <v>256</v>
      </c>
      <c r="AJ23" s="265"/>
      <c r="AK23" s="265"/>
      <c r="AL23" s="265"/>
      <c r="AM23" s="265"/>
      <c r="AN23" s="265"/>
      <c r="AO23" s="165"/>
      <c r="AP23" s="185"/>
      <c r="AQ23" s="185"/>
      <c r="AR23" s="185"/>
      <c r="AS23" s="185"/>
      <c r="AT23" s="185"/>
      <c r="AU23" s="166"/>
      <c r="AV23" s="165"/>
      <c r="AW23" s="185"/>
      <c r="AX23" s="185"/>
      <c r="AY23" s="185"/>
      <c r="AZ23" s="185"/>
      <c r="BA23" s="185"/>
      <c r="BB23" s="166"/>
      <c r="BC23" s="175"/>
      <c r="BD23" s="176"/>
      <c r="BE23" s="176"/>
      <c r="BF23" s="177"/>
    </row>
    <row r="24" spans="1:58" ht="31.15" customHeight="1">
      <c r="A24" s="268" t="s">
        <v>334</v>
      </c>
      <c r="B24" s="269"/>
      <c r="C24" s="269"/>
      <c r="D24" s="269"/>
      <c r="E24" s="269"/>
      <c r="F24" s="269"/>
      <c r="G24" s="269"/>
      <c r="H24" s="270"/>
      <c r="I24" s="268"/>
      <c r="J24" s="269"/>
      <c r="K24" s="269"/>
      <c r="L24" s="269"/>
      <c r="M24" s="269"/>
      <c r="N24" s="269"/>
      <c r="O24" s="269"/>
      <c r="P24" s="269"/>
      <c r="Q24" s="269"/>
      <c r="R24" s="269"/>
      <c r="S24" s="269"/>
      <c r="T24" s="269"/>
      <c r="U24" s="270"/>
      <c r="V24" s="186"/>
      <c r="W24" s="180"/>
      <c r="X24" s="180"/>
      <c r="Y24" s="180"/>
      <c r="Z24" s="180"/>
      <c r="AA24" s="180"/>
      <c r="AB24" s="267"/>
      <c r="AC24" s="256"/>
      <c r="AD24" s="256"/>
      <c r="AE24" s="256"/>
      <c r="AF24" s="256"/>
      <c r="AG24" s="256"/>
      <c r="AH24" s="256"/>
      <c r="AI24" s="257"/>
      <c r="AJ24" s="257"/>
      <c r="AK24" s="257"/>
      <c r="AL24" s="257"/>
      <c r="AM24" s="257"/>
      <c r="AN24" s="257"/>
      <c r="AO24" s="259"/>
      <c r="AP24" s="260"/>
      <c r="AQ24" s="260"/>
      <c r="AR24" s="134" t="s">
        <v>31</v>
      </c>
      <c r="AS24" s="178"/>
      <c r="AT24" s="178"/>
      <c r="AU24" s="135" t="s">
        <v>30</v>
      </c>
      <c r="AV24" s="259"/>
      <c r="AW24" s="260"/>
      <c r="AX24" s="260"/>
      <c r="AY24" s="134" t="s">
        <v>31</v>
      </c>
      <c r="AZ24" s="178"/>
      <c r="BA24" s="178"/>
      <c r="BB24" s="135" t="s">
        <v>30</v>
      </c>
      <c r="BC24" s="258" t="s">
        <v>252</v>
      </c>
      <c r="BD24" s="258"/>
      <c r="BE24" s="258" t="s">
        <v>253</v>
      </c>
      <c r="BF24" s="258"/>
    </row>
    <row r="25" spans="1:58" ht="31.15" customHeight="1">
      <c r="A25" s="268" t="s">
        <v>335</v>
      </c>
      <c r="B25" s="269"/>
      <c r="C25" s="269"/>
      <c r="D25" s="269"/>
      <c r="E25" s="269"/>
      <c r="F25" s="269"/>
      <c r="G25" s="269"/>
      <c r="H25" s="270"/>
      <c r="I25" s="268" t="s">
        <v>336</v>
      </c>
      <c r="J25" s="269"/>
      <c r="K25" s="269"/>
      <c r="L25" s="269"/>
      <c r="M25" s="269"/>
      <c r="N25" s="269"/>
      <c r="O25" s="269"/>
      <c r="P25" s="269"/>
      <c r="Q25" s="269"/>
      <c r="R25" s="269"/>
      <c r="S25" s="269"/>
      <c r="T25" s="269"/>
      <c r="U25" s="270"/>
      <c r="V25" s="186" t="s">
        <v>324</v>
      </c>
      <c r="W25" s="180"/>
      <c r="X25" s="180"/>
      <c r="Y25" s="180"/>
      <c r="Z25" s="180"/>
      <c r="AA25" s="180"/>
      <c r="AB25" s="267"/>
      <c r="AC25" s="256">
        <v>7095</v>
      </c>
      <c r="AD25" s="256"/>
      <c r="AE25" s="256"/>
      <c r="AF25" s="256"/>
      <c r="AG25" s="256"/>
      <c r="AH25" s="256"/>
      <c r="AI25" s="257"/>
      <c r="AJ25" s="257"/>
      <c r="AK25" s="257"/>
      <c r="AL25" s="257"/>
      <c r="AM25" s="257"/>
      <c r="AN25" s="257"/>
      <c r="AO25" s="259" t="s">
        <v>499</v>
      </c>
      <c r="AP25" s="260"/>
      <c r="AQ25" s="260"/>
      <c r="AR25" s="155" t="s">
        <v>31</v>
      </c>
      <c r="AS25" s="275" t="s">
        <v>500</v>
      </c>
      <c r="AT25" s="275"/>
      <c r="AU25" s="156" t="s">
        <v>30</v>
      </c>
      <c r="AV25" s="259" t="s">
        <v>501</v>
      </c>
      <c r="AW25" s="260"/>
      <c r="AX25" s="260"/>
      <c r="AY25" s="155" t="s">
        <v>31</v>
      </c>
      <c r="AZ25" s="275" t="s">
        <v>502</v>
      </c>
      <c r="BA25" s="275"/>
      <c r="BB25" s="156" t="s">
        <v>30</v>
      </c>
      <c r="BC25" s="258" t="s">
        <v>252</v>
      </c>
      <c r="BD25" s="258"/>
      <c r="BE25" s="258" t="s">
        <v>253</v>
      </c>
      <c r="BF25" s="258"/>
    </row>
    <row r="26" spans="1:58" ht="31.15" customHeight="1">
      <c r="A26" s="268"/>
      <c r="B26" s="269"/>
      <c r="C26" s="269"/>
      <c r="D26" s="269"/>
      <c r="E26" s="269"/>
      <c r="F26" s="269"/>
      <c r="G26" s="269"/>
      <c r="H26" s="270"/>
      <c r="I26" s="276"/>
      <c r="J26" s="272"/>
      <c r="K26" s="272"/>
      <c r="L26" s="272"/>
      <c r="M26" s="272"/>
      <c r="N26" s="272"/>
      <c r="O26" s="272"/>
      <c r="P26" s="272"/>
      <c r="Q26" s="272"/>
      <c r="R26" s="272"/>
      <c r="S26" s="272"/>
      <c r="T26" s="272"/>
      <c r="U26" s="273"/>
      <c r="V26" s="186"/>
      <c r="W26" s="180"/>
      <c r="X26" s="180"/>
      <c r="Y26" s="180"/>
      <c r="Z26" s="180"/>
      <c r="AA26" s="180"/>
      <c r="AB26" s="267"/>
      <c r="AC26" s="256"/>
      <c r="AD26" s="256"/>
      <c r="AE26" s="256"/>
      <c r="AF26" s="256"/>
      <c r="AG26" s="256"/>
      <c r="AH26" s="256"/>
      <c r="AI26" s="257"/>
      <c r="AJ26" s="257"/>
      <c r="AK26" s="257"/>
      <c r="AL26" s="257"/>
      <c r="AM26" s="257"/>
      <c r="AN26" s="257"/>
      <c r="AO26" s="259"/>
      <c r="AP26" s="260"/>
      <c r="AQ26" s="260"/>
      <c r="AR26" s="134" t="s">
        <v>31</v>
      </c>
      <c r="AS26" s="178"/>
      <c r="AT26" s="178"/>
      <c r="AU26" s="135" t="s">
        <v>30</v>
      </c>
      <c r="AV26" s="259"/>
      <c r="AW26" s="260"/>
      <c r="AX26" s="260"/>
      <c r="AY26" s="134" t="s">
        <v>31</v>
      </c>
      <c r="AZ26" s="178"/>
      <c r="BA26" s="178"/>
      <c r="BB26" s="135" t="s">
        <v>30</v>
      </c>
      <c r="BC26" s="258" t="s">
        <v>252</v>
      </c>
      <c r="BD26" s="258"/>
      <c r="BE26" s="258" t="s">
        <v>253</v>
      </c>
      <c r="BF26" s="258"/>
    </row>
    <row r="27" spans="1:58" ht="31.15" customHeight="1">
      <c r="A27" s="268"/>
      <c r="B27" s="269"/>
      <c r="C27" s="269"/>
      <c r="D27" s="269"/>
      <c r="E27" s="269"/>
      <c r="F27" s="269"/>
      <c r="G27" s="269"/>
      <c r="H27" s="270"/>
      <c r="I27" s="268" t="s">
        <v>329</v>
      </c>
      <c r="J27" s="269"/>
      <c r="K27" s="269"/>
      <c r="L27" s="269"/>
      <c r="M27" s="269"/>
      <c r="N27" s="269"/>
      <c r="O27" s="269"/>
      <c r="P27" s="269"/>
      <c r="Q27" s="269"/>
      <c r="R27" s="269"/>
      <c r="S27" s="269"/>
      <c r="T27" s="269"/>
      <c r="U27" s="270"/>
      <c r="V27" s="186"/>
      <c r="W27" s="180"/>
      <c r="X27" s="180"/>
      <c r="Y27" s="180"/>
      <c r="Z27" s="180"/>
      <c r="AA27" s="180"/>
      <c r="AB27" s="267"/>
      <c r="AC27" s="256">
        <v>2568</v>
      </c>
      <c r="AD27" s="256"/>
      <c r="AE27" s="256"/>
      <c r="AF27" s="256"/>
      <c r="AG27" s="256"/>
      <c r="AH27" s="256"/>
      <c r="AI27" s="257"/>
      <c r="AJ27" s="257"/>
      <c r="AK27" s="257"/>
      <c r="AL27" s="257"/>
      <c r="AM27" s="257"/>
      <c r="AN27" s="257"/>
      <c r="AO27" s="259"/>
      <c r="AP27" s="260"/>
      <c r="AQ27" s="260"/>
      <c r="AR27" s="134" t="s">
        <v>31</v>
      </c>
      <c r="AS27" s="178"/>
      <c r="AT27" s="178"/>
      <c r="AU27" s="135" t="s">
        <v>30</v>
      </c>
      <c r="AV27" s="259"/>
      <c r="AW27" s="260"/>
      <c r="AX27" s="260"/>
      <c r="AY27" s="134" t="s">
        <v>31</v>
      </c>
      <c r="AZ27" s="178"/>
      <c r="BA27" s="178"/>
      <c r="BB27" s="135" t="s">
        <v>30</v>
      </c>
      <c r="BC27" s="258" t="s">
        <v>252</v>
      </c>
      <c r="BD27" s="258"/>
      <c r="BE27" s="258" t="s">
        <v>253</v>
      </c>
      <c r="BF27" s="258"/>
    </row>
    <row r="28" spans="1:58" ht="31.15" customHeight="1">
      <c r="A28" s="268"/>
      <c r="B28" s="269"/>
      <c r="C28" s="269"/>
      <c r="D28" s="269"/>
      <c r="E28" s="269"/>
      <c r="F28" s="269"/>
      <c r="G28" s="269"/>
      <c r="H28" s="270"/>
      <c r="I28" s="261" t="s">
        <v>330</v>
      </c>
      <c r="J28" s="269"/>
      <c r="K28" s="269"/>
      <c r="L28" s="269"/>
      <c r="M28" s="269"/>
      <c r="N28" s="269"/>
      <c r="O28" s="269"/>
      <c r="P28" s="269"/>
      <c r="Q28" s="269"/>
      <c r="R28" s="269"/>
      <c r="S28" s="269"/>
      <c r="T28" s="269"/>
      <c r="U28" s="270"/>
      <c r="V28" s="186"/>
      <c r="W28" s="180"/>
      <c r="X28" s="180"/>
      <c r="Y28" s="180"/>
      <c r="Z28" s="180"/>
      <c r="AA28" s="180"/>
      <c r="AB28" s="267"/>
      <c r="AC28" s="256">
        <v>9663</v>
      </c>
      <c r="AD28" s="256"/>
      <c r="AE28" s="256"/>
      <c r="AF28" s="256"/>
      <c r="AG28" s="256"/>
      <c r="AH28" s="256"/>
      <c r="AI28" s="257"/>
      <c r="AJ28" s="257"/>
      <c r="AK28" s="257"/>
      <c r="AL28" s="257"/>
      <c r="AM28" s="257"/>
      <c r="AN28" s="257"/>
      <c r="AO28" s="259"/>
      <c r="AP28" s="260"/>
      <c r="AQ28" s="260"/>
      <c r="AR28" s="134" t="s">
        <v>31</v>
      </c>
      <c r="AS28" s="178"/>
      <c r="AT28" s="178"/>
      <c r="AU28" s="135" t="s">
        <v>30</v>
      </c>
      <c r="AV28" s="259"/>
      <c r="AW28" s="260"/>
      <c r="AX28" s="260"/>
      <c r="AY28" s="134" t="s">
        <v>31</v>
      </c>
      <c r="AZ28" s="178"/>
      <c r="BA28" s="178"/>
      <c r="BB28" s="135" t="s">
        <v>30</v>
      </c>
      <c r="BC28" s="258" t="s">
        <v>252</v>
      </c>
      <c r="BD28" s="258"/>
      <c r="BE28" s="258" t="s">
        <v>253</v>
      </c>
      <c r="BF28" s="258"/>
    </row>
    <row r="29" spans="1:58" ht="31.15" customHeight="1">
      <c r="A29" s="268" t="s">
        <v>337</v>
      </c>
      <c r="B29" s="269"/>
      <c r="C29" s="269"/>
      <c r="D29" s="269"/>
      <c r="E29" s="269"/>
      <c r="F29" s="269"/>
      <c r="G29" s="269"/>
      <c r="H29" s="270"/>
      <c r="I29" s="268" t="s">
        <v>338</v>
      </c>
      <c r="J29" s="269"/>
      <c r="K29" s="269"/>
      <c r="L29" s="269"/>
      <c r="M29" s="269"/>
      <c r="N29" s="269"/>
      <c r="O29" s="269"/>
      <c r="P29" s="269"/>
      <c r="Q29" s="269"/>
      <c r="R29" s="269"/>
      <c r="S29" s="269"/>
      <c r="T29" s="269"/>
      <c r="U29" s="270"/>
      <c r="V29" s="186" t="s">
        <v>324</v>
      </c>
      <c r="W29" s="180"/>
      <c r="X29" s="180"/>
      <c r="Y29" s="180"/>
      <c r="Z29" s="180"/>
      <c r="AA29" s="180"/>
      <c r="AB29" s="267"/>
      <c r="AC29" s="256"/>
      <c r="AD29" s="256"/>
      <c r="AE29" s="256"/>
      <c r="AF29" s="256"/>
      <c r="AG29" s="256"/>
      <c r="AH29" s="256"/>
      <c r="AI29" s="257">
        <v>40281</v>
      </c>
      <c r="AJ29" s="257"/>
      <c r="AK29" s="257"/>
      <c r="AL29" s="257"/>
      <c r="AM29" s="257"/>
      <c r="AN29" s="257"/>
      <c r="AO29" s="259" t="s">
        <v>499</v>
      </c>
      <c r="AP29" s="260"/>
      <c r="AQ29" s="260"/>
      <c r="AR29" s="155" t="s">
        <v>31</v>
      </c>
      <c r="AS29" s="275" t="s">
        <v>500</v>
      </c>
      <c r="AT29" s="275"/>
      <c r="AU29" s="156" t="s">
        <v>30</v>
      </c>
      <c r="AV29" s="259" t="s">
        <v>501</v>
      </c>
      <c r="AW29" s="260"/>
      <c r="AX29" s="260"/>
      <c r="AY29" s="155" t="s">
        <v>31</v>
      </c>
      <c r="AZ29" s="275" t="s">
        <v>502</v>
      </c>
      <c r="BA29" s="275"/>
      <c r="BB29" s="156" t="s">
        <v>30</v>
      </c>
      <c r="BC29" s="258" t="s">
        <v>252</v>
      </c>
      <c r="BD29" s="258"/>
      <c r="BE29" s="258" t="s">
        <v>253</v>
      </c>
      <c r="BF29" s="258"/>
    </row>
    <row r="30" spans="1:58" ht="31.15" customHeight="1">
      <c r="A30" s="268"/>
      <c r="B30" s="269"/>
      <c r="C30" s="269"/>
      <c r="D30" s="269"/>
      <c r="E30" s="269"/>
      <c r="F30" s="269"/>
      <c r="G30" s="269"/>
      <c r="H30" s="270"/>
      <c r="I30" s="268"/>
      <c r="J30" s="269"/>
      <c r="K30" s="269"/>
      <c r="L30" s="269"/>
      <c r="M30" s="269"/>
      <c r="N30" s="269"/>
      <c r="O30" s="269"/>
      <c r="P30" s="269"/>
      <c r="Q30" s="269"/>
      <c r="R30" s="269"/>
      <c r="S30" s="269"/>
      <c r="T30" s="269"/>
      <c r="U30" s="270"/>
      <c r="V30" s="186"/>
      <c r="W30" s="180"/>
      <c r="X30" s="180"/>
      <c r="Y30" s="180"/>
      <c r="Z30" s="180"/>
      <c r="AA30" s="180"/>
      <c r="AB30" s="267"/>
      <c r="AC30" s="256"/>
      <c r="AD30" s="256"/>
      <c r="AE30" s="256"/>
      <c r="AF30" s="256"/>
      <c r="AG30" s="256"/>
      <c r="AH30" s="256"/>
      <c r="AI30" s="257"/>
      <c r="AJ30" s="257"/>
      <c r="AK30" s="257"/>
      <c r="AL30" s="257"/>
      <c r="AM30" s="257"/>
      <c r="AN30" s="257"/>
      <c r="AO30" s="259"/>
      <c r="AP30" s="260"/>
      <c r="AQ30" s="260"/>
      <c r="AR30" s="134" t="s">
        <v>31</v>
      </c>
      <c r="AS30" s="178"/>
      <c r="AT30" s="178"/>
      <c r="AU30" s="135" t="s">
        <v>98</v>
      </c>
      <c r="AV30" s="259"/>
      <c r="AW30" s="260"/>
      <c r="AX30" s="260"/>
      <c r="AY30" s="134" t="s">
        <v>31</v>
      </c>
      <c r="AZ30" s="178"/>
      <c r="BA30" s="178"/>
      <c r="BB30" s="135" t="s">
        <v>98</v>
      </c>
      <c r="BC30" s="258" t="s">
        <v>252</v>
      </c>
      <c r="BD30" s="258"/>
      <c r="BE30" s="258" t="s">
        <v>253</v>
      </c>
      <c r="BF30" s="258"/>
    </row>
    <row r="31" spans="1:58" ht="31.15" customHeight="1">
      <c r="A31" s="268"/>
      <c r="B31" s="269"/>
      <c r="C31" s="269"/>
      <c r="D31" s="269"/>
      <c r="E31" s="269"/>
      <c r="F31" s="269"/>
      <c r="G31" s="269"/>
      <c r="H31" s="270"/>
      <c r="I31" s="276" t="s">
        <v>329</v>
      </c>
      <c r="J31" s="272"/>
      <c r="K31" s="272"/>
      <c r="L31" s="272"/>
      <c r="M31" s="272"/>
      <c r="N31" s="272"/>
      <c r="O31" s="272"/>
      <c r="P31" s="272"/>
      <c r="Q31" s="272"/>
      <c r="R31" s="272"/>
      <c r="S31" s="272"/>
      <c r="T31" s="272"/>
      <c r="U31" s="273"/>
      <c r="V31" s="186"/>
      <c r="W31" s="180"/>
      <c r="X31" s="180"/>
      <c r="Y31" s="180"/>
      <c r="Z31" s="180"/>
      <c r="AA31" s="180"/>
      <c r="AB31" s="267"/>
      <c r="AC31" s="256"/>
      <c r="AD31" s="256"/>
      <c r="AE31" s="256"/>
      <c r="AF31" s="256"/>
      <c r="AG31" s="256"/>
      <c r="AH31" s="256"/>
      <c r="AI31" s="257">
        <v>3891</v>
      </c>
      <c r="AJ31" s="257"/>
      <c r="AK31" s="257"/>
      <c r="AL31" s="257"/>
      <c r="AM31" s="257"/>
      <c r="AN31" s="257"/>
      <c r="AO31" s="259"/>
      <c r="AP31" s="260"/>
      <c r="AQ31" s="260"/>
      <c r="AR31" s="134" t="s">
        <v>31</v>
      </c>
      <c r="AS31" s="178"/>
      <c r="AT31" s="178"/>
      <c r="AU31" s="135" t="s">
        <v>98</v>
      </c>
      <c r="AV31" s="259"/>
      <c r="AW31" s="260"/>
      <c r="AX31" s="260"/>
      <c r="AY31" s="134" t="s">
        <v>31</v>
      </c>
      <c r="AZ31" s="178"/>
      <c r="BA31" s="178"/>
      <c r="BB31" s="135" t="s">
        <v>98</v>
      </c>
      <c r="BC31" s="258" t="s">
        <v>252</v>
      </c>
      <c r="BD31" s="258"/>
      <c r="BE31" s="258" t="s">
        <v>253</v>
      </c>
      <c r="BF31" s="258"/>
    </row>
    <row r="32" spans="1:58" ht="31.15" customHeight="1">
      <c r="A32" s="268"/>
      <c r="B32" s="269"/>
      <c r="C32" s="269"/>
      <c r="D32" s="269"/>
      <c r="E32" s="269"/>
      <c r="F32" s="269"/>
      <c r="G32" s="269"/>
      <c r="H32" s="270"/>
      <c r="I32" s="271" t="s">
        <v>339</v>
      </c>
      <c r="J32" s="272"/>
      <c r="K32" s="272"/>
      <c r="L32" s="272"/>
      <c r="M32" s="272"/>
      <c r="N32" s="272"/>
      <c r="O32" s="272"/>
      <c r="P32" s="272"/>
      <c r="Q32" s="272"/>
      <c r="R32" s="272"/>
      <c r="S32" s="272"/>
      <c r="T32" s="272"/>
      <c r="U32" s="273"/>
      <c r="V32" s="186"/>
      <c r="W32" s="180"/>
      <c r="X32" s="180"/>
      <c r="Y32" s="180"/>
      <c r="Z32" s="180"/>
      <c r="AA32" s="180"/>
      <c r="AB32" s="267"/>
      <c r="AC32" s="256"/>
      <c r="AD32" s="256"/>
      <c r="AE32" s="256"/>
      <c r="AF32" s="256"/>
      <c r="AG32" s="256"/>
      <c r="AH32" s="256"/>
      <c r="AI32" s="257">
        <v>44172</v>
      </c>
      <c r="AJ32" s="257"/>
      <c r="AK32" s="257"/>
      <c r="AL32" s="257"/>
      <c r="AM32" s="257"/>
      <c r="AN32" s="257"/>
      <c r="AO32" s="259"/>
      <c r="AP32" s="260"/>
      <c r="AQ32" s="260"/>
      <c r="AR32" s="134" t="s">
        <v>31</v>
      </c>
      <c r="AS32" s="178"/>
      <c r="AT32" s="178"/>
      <c r="AU32" s="135" t="s">
        <v>98</v>
      </c>
      <c r="AV32" s="259"/>
      <c r="AW32" s="260"/>
      <c r="AX32" s="260"/>
      <c r="AY32" s="134" t="s">
        <v>31</v>
      </c>
      <c r="AZ32" s="178"/>
      <c r="BA32" s="178"/>
      <c r="BB32" s="135" t="s">
        <v>98</v>
      </c>
      <c r="BC32" s="258" t="s">
        <v>252</v>
      </c>
      <c r="BD32" s="258"/>
      <c r="BE32" s="258" t="s">
        <v>253</v>
      </c>
      <c r="BF32" s="258"/>
    </row>
    <row r="33" spans="1:58" ht="31.15" customHeight="1">
      <c r="A33" s="261" t="s">
        <v>340</v>
      </c>
      <c r="B33" s="269"/>
      <c r="C33" s="269"/>
      <c r="D33" s="269"/>
      <c r="E33" s="269"/>
      <c r="F33" s="269"/>
      <c r="G33" s="269"/>
      <c r="H33" s="270"/>
      <c r="I33" s="264">
        <v>53835</v>
      </c>
      <c r="J33" s="265"/>
      <c r="K33" s="265"/>
      <c r="L33" s="265"/>
      <c r="M33" s="265"/>
      <c r="N33" s="265"/>
      <c r="O33" s="265"/>
      <c r="P33" s="265"/>
      <c r="Q33" s="265"/>
      <c r="R33" s="265"/>
      <c r="S33" s="265"/>
      <c r="T33" s="265"/>
      <c r="U33" s="266"/>
      <c r="V33" s="186"/>
      <c r="W33" s="180"/>
      <c r="X33" s="180"/>
      <c r="Y33" s="180"/>
      <c r="Z33" s="180"/>
      <c r="AA33" s="180"/>
      <c r="AB33" s="267"/>
      <c r="AC33" s="256"/>
      <c r="AD33" s="256"/>
      <c r="AE33" s="256"/>
      <c r="AF33" s="256"/>
      <c r="AG33" s="256"/>
      <c r="AH33" s="256"/>
      <c r="AI33" s="257"/>
      <c r="AJ33" s="257"/>
      <c r="AK33" s="257"/>
      <c r="AL33" s="257"/>
      <c r="AM33" s="257"/>
      <c r="AN33" s="257"/>
      <c r="AO33" s="259"/>
      <c r="AP33" s="260"/>
      <c r="AQ33" s="260"/>
      <c r="AR33" s="134" t="s">
        <v>31</v>
      </c>
      <c r="AS33" s="178"/>
      <c r="AT33" s="178"/>
      <c r="AU33" s="135" t="s">
        <v>98</v>
      </c>
      <c r="AV33" s="259"/>
      <c r="AW33" s="260"/>
      <c r="AX33" s="260"/>
      <c r="AY33" s="134" t="s">
        <v>31</v>
      </c>
      <c r="AZ33" s="178"/>
      <c r="BA33" s="178"/>
      <c r="BB33" s="135" t="s">
        <v>98</v>
      </c>
      <c r="BC33" s="258" t="s">
        <v>252</v>
      </c>
      <c r="BD33" s="258"/>
      <c r="BE33" s="258" t="s">
        <v>253</v>
      </c>
      <c r="BF33" s="258"/>
    </row>
    <row r="34" spans="1:58" ht="31.15" customHeight="1">
      <c r="A34" s="261" t="s">
        <v>326</v>
      </c>
      <c r="B34" s="262"/>
      <c r="C34" s="262"/>
      <c r="D34" s="262"/>
      <c r="E34" s="262"/>
      <c r="F34" s="262"/>
      <c r="G34" s="262"/>
      <c r="H34" s="263"/>
      <c r="I34" s="264">
        <v>550034</v>
      </c>
      <c r="J34" s="265"/>
      <c r="K34" s="265"/>
      <c r="L34" s="265"/>
      <c r="M34" s="265"/>
      <c r="N34" s="265"/>
      <c r="O34" s="265"/>
      <c r="P34" s="265"/>
      <c r="Q34" s="265"/>
      <c r="R34" s="265"/>
      <c r="S34" s="265"/>
      <c r="T34" s="265"/>
      <c r="U34" s="266"/>
      <c r="V34" s="186"/>
      <c r="W34" s="180"/>
      <c r="X34" s="180"/>
      <c r="Y34" s="180"/>
      <c r="Z34" s="180"/>
      <c r="AA34" s="180"/>
      <c r="AB34" s="267"/>
      <c r="AC34" s="256"/>
      <c r="AD34" s="256"/>
      <c r="AE34" s="256"/>
      <c r="AF34" s="256"/>
      <c r="AG34" s="256"/>
      <c r="AH34" s="256"/>
      <c r="AI34" s="257"/>
      <c r="AJ34" s="257"/>
      <c r="AK34" s="257"/>
      <c r="AL34" s="257"/>
      <c r="AM34" s="257"/>
      <c r="AN34" s="257"/>
      <c r="AO34" s="259"/>
      <c r="AP34" s="260"/>
      <c r="AQ34" s="260"/>
      <c r="AR34" s="134" t="s">
        <v>31</v>
      </c>
      <c r="AS34" s="178"/>
      <c r="AT34" s="178"/>
      <c r="AU34" s="135" t="s">
        <v>98</v>
      </c>
      <c r="AV34" s="259"/>
      <c r="AW34" s="260"/>
      <c r="AX34" s="260"/>
      <c r="AY34" s="134" t="s">
        <v>31</v>
      </c>
      <c r="AZ34" s="178"/>
      <c r="BA34" s="178"/>
      <c r="BB34" s="135" t="s">
        <v>98</v>
      </c>
      <c r="BC34" s="258" t="s">
        <v>252</v>
      </c>
      <c r="BD34" s="258"/>
      <c r="BE34" s="258" t="s">
        <v>253</v>
      </c>
      <c r="BF34" s="258"/>
    </row>
    <row r="35" spans="1:58" ht="12.75">
      <c r="A35" s="50" t="s">
        <v>44</v>
      </c>
    </row>
    <row r="36" spans="1:58" ht="12.75">
      <c r="A36" s="50" t="s">
        <v>99</v>
      </c>
    </row>
    <row r="37" spans="1:58" ht="12.75">
      <c r="A37" s="50" t="s">
        <v>100</v>
      </c>
    </row>
    <row r="38" spans="1:58" ht="12.75">
      <c r="A38" s="50" t="s">
        <v>257</v>
      </c>
    </row>
    <row r="39" spans="1:58" ht="12.75">
      <c r="A39" s="50" t="s">
        <v>258</v>
      </c>
    </row>
    <row r="40" spans="1:58" ht="12.75">
      <c r="A40" s="50" t="s">
        <v>101</v>
      </c>
    </row>
    <row r="43" spans="1:58" ht="21.75" customHeight="1">
      <c r="A43" s="142" t="s">
        <v>301</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8" ht="22.15" customHeight="1">
      <c r="A44" s="6" t="s">
        <v>341</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6" spans="1:58" ht="22.15" customHeight="1">
      <c r="A46" s="4" t="s">
        <v>343</v>
      </c>
    </row>
    <row r="47" spans="1:58" ht="22.15" customHeight="1">
      <c r="A47" s="4" t="s">
        <v>342</v>
      </c>
    </row>
    <row r="49" spans="1:1" ht="22.15" customHeight="1">
      <c r="A49" s="4" t="s">
        <v>344</v>
      </c>
    </row>
    <row r="50" spans="1:1" ht="22.15" customHeight="1">
      <c r="A50" s="4" t="s">
        <v>345</v>
      </c>
    </row>
    <row r="51" spans="1:1" ht="22.15" customHeight="1">
      <c r="A51" s="4" t="s">
        <v>346</v>
      </c>
    </row>
    <row r="53" spans="1:1" ht="22.15" customHeight="1">
      <c r="A53" s="4" t="s">
        <v>347</v>
      </c>
    </row>
    <row r="55" spans="1:1" ht="22.15" customHeight="1">
      <c r="A55" s="4" t="s">
        <v>348</v>
      </c>
    </row>
    <row r="57" spans="1:1" ht="22.15" customHeight="1">
      <c r="A57" s="4" t="s">
        <v>349</v>
      </c>
    </row>
    <row r="59" spans="1:1" ht="22.15" customHeight="1">
      <c r="A59" s="4" t="s">
        <v>350</v>
      </c>
    </row>
    <row r="61" spans="1:1" ht="22.15" customHeight="1">
      <c r="A61" s="4" t="s">
        <v>355</v>
      </c>
    </row>
    <row r="62" spans="1:1" ht="22.15" customHeight="1">
      <c r="A62" s="4" t="s">
        <v>354</v>
      </c>
    </row>
    <row r="64" spans="1:1" ht="22.15" customHeight="1">
      <c r="A64" s="4" t="s">
        <v>353</v>
      </c>
    </row>
    <row r="65" spans="1:58" ht="22.15" customHeight="1">
      <c r="A65" s="4" t="s">
        <v>351</v>
      </c>
    </row>
    <row r="66" spans="1:58" ht="22.15" customHeight="1">
      <c r="A66" s="4" t="s">
        <v>352</v>
      </c>
    </row>
    <row r="69" spans="1:58" ht="22.15" customHeight="1">
      <c r="A69" s="141" t="s">
        <v>357</v>
      </c>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row>
    <row r="70" spans="1:58" ht="22.15" customHeight="1">
      <c r="A70" s="294" t="s">
        <v>356</v>
      </c>
      <c r="B70" s="294"/>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294"/>
      <c r="AX70" s="294"/>
      <c r="AY70" s="294"/>
      <c r="AZ70" s="294"/>
      <c r="BA70" s="294"/>
      <c r="BB70" s="294"/>
      <c r="BC70" s="294"/>
      <c r="BD70" s="294"/>
      <c r="BE70" s="294"/>
      <c r="BF70" s="294"/>
    </row>
    <row r="71" spans="1:58" ht="22.15" customHeight="1">
      <c r="A71" s="4" t="s">
        <v>358</v>
      </c>
    </row>
    <row r="73" spans="1:58" ht="22.15" customHeight="1">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row>
  </sheetData>
  <mergeCells count="268">
    <mergeCell ref="BC34:BD34"/>
    <mergeCell ref="BE34:BF34"/>
    <mergeCell ref="A70:BF70"/>
    <mergeCell ref="A34:H34"/>
    <mergeCell ref="I34:U34"/>
    <mergeCell ref="V34:AB34"/>
    <mergeCell ref="AC34:AH34"/>
    <mergeCell ref="AI34:AN34"/>
    <mergeCell ref="AO34:AQ34"/>
    <mergeCell ref="AS34:AT34"/>
    <mergeCell ref="AV34:AX34"/>
    <mergeCell ref="AZ34:BA34"/>
    <mergeCell ref="BC32:BD32"/>
    <mergeCell ref="BE32:BF32"/>
    <mergeCell ref="A33:H33"/>
    <mergeCell ref="I33:U33"/>
    <mergeCell ref="V33:AB33"/>
    <mergeCell ref="AC33:AH33"/>
    <mergeCell ref="AI33:AN33"/>
    <mergeCell ref="AO33:AQ33"/>
    <mergeCell ref="AS33:AT33"/>
    <mergeCell ref="AV33:AX33"/>
    <mergeCell ref="AZ33:BA33"/>
    <mergeCell ref="BC33:BD33"/>
    <mergeCell ref="BE33:BF33"/>
    <mergeCell ref="A32:H32"/>
    <mergeCell ref="I32:U32"/>
    <mergeCell ref="V32:AB32"/>
    <mergeCell ref="AC32:AH32"/>
    <mergeCell ref="AI32:AN32"/>
    <mergeCell ref="AO32:AQ32"/>
    <mergeCell ref="AS32:AT32"/>
    <mergeCell ref="AV32:AX32"/>
    <mergeCell ref="AZ32:BA32"/>
    <mergeCell ref="BC30:BD30"/>
    <mergeCell ref="BE30:BF30"/>
    <mergeCell ref="A31:H31"/>
    <mergeCell ref="I31:U31"/>
    <mergeCell ref="V31:AB31"/>
    <mergeCell ref="AC31:AH31"/>
    <mergeCell ref="AI31:AN31"/>
    <mergeCell ref="AO31:AQ31"/>
    <mergeCell ref="AS31:AT31"/>
    <mergeCell ref="AV31:AX31"/>
    <mergeCell ref="AZ31:BA31"/>
    <mergeCell ref="BC31:BD31"/>
    <mergeCell ref="BE31:BF31"/>
    <mergeCell ref="A30:H30"/>
    <mergeCell ref="I30:U30"/>
    <mergeCell ref="V30:AB30"/>
    <mergeCell ref="AC30:AH30"/>
    <mergeCell ref="AI30:AN30"/>
    <mergeCell ref="AO30:AQ30"/>
    <mergeCell ref="AS30:AT30"/>
    <mergeCell ref="AV30:AX30"/>
    <mergeCell ref="AZ30:BA30"/>
    <mergeCell ref="BC28:BD28"/>
    <mergeCell ref="BE28:BF28"/>
    <mergeCell ref="A29:H29"/>
    <mergeCell ref="I29:U29"/>
    <mergeCell ref="V29:AB29"/>
    <mergeCell ref="AC29:AH29"/>
    <mergeCell ref="AI29:AN29"/>
    <mergeCell ref="AO29:AQ29"/>
    <mergeCell ref="AS29:AT29"/>
    <mergeCell ref="AV29:AX29"/>
    <mergeCell ref="AZ29:BA29"/>
    <mergeCell ref="BC29:BD29"/>
    <mergeCell ref="BE29:BF29"/>
    <mergeCell ref="A28:H28"/>
    <mergeCell ref="I28:U28"/>
    <mergeCell ref="V28:AB28"/>
    <mergeCell ref="AC28:AH28"/>
    <mergeCell ref="AI28:AN28"/>
    <mergeCell ref="AO28:AQ28"/>
    <mergeCell ref="AS28:AT28"/>
    <mergeCell ref="AV28:AX28"/>
    <mergeCell ref="AZ28:BA28"/>
    <mergeCell ref="BC26:BD26"/>
    <mergeCell ref="BE26:BF26"/>
    <mergeCell ref="A27:H27"/>
    <mergeCell ref="I27:U27"/>
    <mergeCell ref="V27:AB27"/>
    <mergeCell ref="AC27:AH27"/>
    <mergeCell ref="AI27:AN27"/>
    <mergeCell ref="AO27:AQ27"/>
    <mergeCell ref="AS27:AT27"/>
    <mergeCell ref="AV27:AX27"/>
    <mergeCell ref="AZ27:BA27"/>
    <mergeCell ref="BC27:BD27"/>
    <mergeCell ref="BE27:BF27"/>
    <mergeCell ref="A26:H26"/>
    <mergeCell ref="I26:U26"/>
    <mergeCell ref="V26:AB26"/>
    <mergeCell ref="AC26:AH26"/>
    <mergeCell ref="AI26:AN26"/>
    <mergeCell ref="AO26:AQ26"/>
    <mergeCell ref="AS26:AT26"/>
    <mergeCell ref="AV26:AX26"/>
    <mergeCell ref="AZ26:BA26"/>
    <mergeCell ref="BC24:BD24"/>
    <mergeCell ref="BE24:BF24"/>
    <mergeCell ref="A25:H25"/>
    <mergeCell ref="I25:U25"/>
    <mergeCell ref="V25:AB25"/>
    <mergeCell ref="AC25:AH25"/>
    <mergeCell ref="AI25:AN25"/>
    <mergeCell ref="AO25:AQ25"/>
    <mergeCell ref="AS25:AT25"/>
    <mergeCell ref="AV25:AX25"/>
    <mergeCell ref="AZ25:BA25"/>
    <mergeCell ref="BC25:BD25"/>
    <mergeCell ref="BE25:BF25"/>
    <mergeCell ref="A24:H24"/>
    <mergeCell ref="I24:U24"/>
    <mergeCell ref="V24:AB24"/>
    <mergeCell ref="AC24:AH24"/>
    <mergeCell ref="AI24:AN24"/>
    <mergeCell ref="AO24:AQ24"/>
    <mergeCell ref="AS24:AT24"/>
    <mergeCell ref="AV24:AX24"/>
    <mergeCell ref="AZ24:BA24"/>
    <mergeCell ref="E20:P20"/>
    <mergeCell ref="AT20:AY20"/>
    <mergeCell ref="BA20:BF20"/>
    <mergeCell ref="A22:H23"/>
    <mergeCell ref="I22:U23"/>
    <mergeCell ref="V22:AB23"/>
    <mergeCell ref="AC22:AN22"/>
    <mergeCell ref="AO22:AU23"/>
    <mergeCell ref="AV22:BB23"/>
    <mergeCell ref="BC22:BF23"/>
    <mergeCell ref="AC23:AH23"/>
    <mergeCell ref="AI23:AN23"/>
    <mergeCell ref="A16:H16"/>
    <mergeCell ref="I16:U16"/>
    <mergeCell ref="V16:AB16"/>
    <mergeCell ref="AC16:AH16"/>
    <mergeCell ref="AI16:AN16"/>
    <mergeCell ref="AO16:AQ16"/>
    <mergeCell ref="AS16:AT16"/>
    <mergeCell ref="AV16:AX16"/>
    <mergeCell ref="AZ16:BA16"/>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V17:AX17"/>
    <mergeCell ref="AZ17:BA17"/>
    <mergeCell ref="A18:H18"/>
    <mergeCell ref="I18:U18"/>
    <mergeCell ref="V18:AB18"/>
    <mergeCell ref="AO18:AQ18"/>
    <mergeCell ref="AS18:AT18"/>
    <mergeCell ref="AV18:AX18"/>
    <mergeCell ref="AS15:AT15"/>
    <mergeCell ref="AV15:AX15"/>
    <mergeCell ref="AZ15:BA15"/>
    <mergeCell ref="A17:H17"/>
    <mergeCell ref="I17:U17"/>
    <mergeCell ref="V17:AB17"/>
    <mergeCell ref="AO17:AQ17"/>
    <mergeCell ref="AS17:AT17"/>
    <mergeCell ref="A15:H15"/>
    <mergeCell ref="I15:U15"/>
    <mergeCell ref="V15:AB15"/>
    <mergeCell ref="AO15:AQ15"/>
    <mergeCell ref="AC15:AH15"/>
    <mergeCell ref="AI15:AN15"/>
    <mergeCell ref="AC17:AH17"/>
    <mergeCell ref="AI17:AN17"/>
    <mergeCell ref="BC11:BD11"/>
    <mergeCell ref="BE11:BF11"/>
    <mergeCell ref="BC12:BD12"/>
    <mergeCell ref="BE12:BF12"/>
    <mergeCell ref="BC8:BD8"/>
    <mergeCell ref="BE8:BF8"/>
    <mergeCell ref="BC9:BD9"/>
    <mergeCell ref="BE9:BF9"/>
    <mergeCell ref="AZ18:BA18"/>
    <mergeCell ref="BC17:BD17"/>
    <mergeCell ref="BE17:BF17"/>
    <mergeCell ref="BC18:BD18"/>
    <mergeCell ref="BE18:BF18"/>
    <mergeCell ref="BC13:BD13"/>
    <mergeCell ref="BE13:BF13"/>
    <mergeCell ref="BC14:BD14"/>
    <mergeCell ref="BE14:BF14"/>
    <mergeCell ref="BC15:BD15"/>
    <mergeCell ref="BE15:BF15"/>
    <mergeCell ref="BC10:BD10"/>
    <mergeCell ref="BE10:BF10"/>
    <mergeCell ref="BC16:BD16"/>
    <mergeCell ref="BE16:BF16"/>
    <mergeCell ref="AC18:AH18"/>
    <mergeCell ref="AI18:AN18"/>
    <mergeCell ref="AC10:AH10"/>
    <mergeCell ref="AI10:AN10"/>
    <mergeCell ref="AC11:AH11"/>
    <mergeCell ref="AI11:AN11"/>
    <mergeCell ref="AC12:AH12"/>
    <mergeCell ref="AI12:AN12"/>
    <mergeCell ref="AC13:AH13"/>
    <mergeCell ref="AI13:AN13"/>
  </mergeCells>
  <phoneticPr fontId="4"/>
  <printOptions horizontalCentered="1"/>
  <pageMargins left="0.78740157480314965" right="0.78740157480314965" top="0.59055118110236227" bottom="0.59055118110236227" header="0.31496062992125984" footer="0.31496062992125984"/>
  <pageSetup paperSize="9" scale="90" fitToHeight="0" orientation="landscape" r:id="rId1"/>
  <rowBreaks count="3" manualBreakCount="3">
    <brk id="18" max="16383" man="1"/>
    <brk id="42" max="57" man="1"/>
    <brk id="66" max="5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リスト!$A$4:$A$21</xm:f>
          </x14:formula1>
          <xm:sqref>E4 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D33"/>
  <sheetViews>
    <sheetView view="pageBreakPreview" topLeftCell="A31" zoomScale="90" zoomScaleNormal="100" zoomScaleSheetLayoutView="90" workbookViewId="0">
      <selection sqref="A1:BD2"/>
    </sheetView>
  </sheetViews>
  <sheetFormatPr defaultColWidth="2.25" defaultRowHeight="22.15" customHeight="1"/>
  <cols>
    <col min="1" max="16384" width="2.25" style="4"/>
  </cols>
  <sheetData>
    <row r="1" spans="1:56" ht="22.15" customHeight="1">
      <c r="A1" s="298" t="s">
        <v>102</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78"/>
      <c r="AP1" s="278"/>
      <c r="AQ1" s="278"/>
      <c r="AR1" s="278"/>
      <c r="AS1" s="278"/>
      <c r="AT1" s="278"/>
      <c r="AU1" s="278"/>
      <c r="AV1" s="278"/>
      <c r="AW1" s="278"/>
      <c r="AX1" s="278"/>
      <c r="AY1" s="278"/>
      <c r="AZ1" s="278"/>
      <c r="BA1" s="278"/>
      <c r="BB1" s="278"/>
      <c r="BC1" s="278"/>
      <c r="BD1" s="278"/>
    </row>
    <row r="2" spans="1:56" ht="22.15" customHeight="1">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78"/>
      <c r="AP2" s="278"/>
      <c r="AQ2" s="278"/>
      <c r="AR2" s="278"/>
      <c r="AS2" s="278"/>
      <c r="AT2" s="278"/>
      <c r="AU2" s="278"/>
      <c r="AV2" s="278"/>
      <c r="AW2" s="278"/>
      <c r="AX2" s="278"/>
      <c r="AY2" s="278"/>
      <c r="AZ2" s="278"/>
      <c r="BA2" s="278"/>
      <c r="BB2" s="278"/>
      <c r="BC2" s="278"/>
      <c r="BD2" s="278"/>
    </row>
    <row r="3" spans="1:56" ht="22.15" customHeight="1">
      <c r="BD3" s="52" t="s">
        <v>103</v>
      </c>
    </row>
    <row r="4" spans="1:56" ht="22.15" customHeight="1">
      <c r="A4" s="203" t="s">
        <v>104</v>
      </c>
      <c r="B4" s="203"/>
      <c r="C4" s="203"/>
      <c r="D4" s="203"/>
      <c r="E4" s="203"/>
      <c r="F4" s="203"/>
      <c r="G4" s="203"/>
      <c r="H4" s="203" t="s">
        <v>105</v>
      </c>
      <c r="I4" s="203"/>
      <c r="J4" s="203"/>
      <c r="K4" s="203"/>
      <c r="L4" s="203" t="s">
        <v>106</v>
      </c>
      <c r="M4" s="203"/>
      <c r="N4" s="203"/>
      <c r="O4" s="203"/>
      <c r="P4" s="203"/>
      <c r="Q4" s="203" t="s">
        <v>107</v>
      </c>
      <c r="R4" s="203"/>
      <c r="S4" s="203"/>
      <c r="T4" s="203"/>
      <c r="U4" s="203"/>
      <c r="V4" s="203"/>
      <c r="W4" s="203"/>
      <c r="X4" s="203"/>
      <c r="Y4" s="311" t="s">
        <v>260</v>
      </c>
      <c r="Z4" s="311"/>
      <c r="AA4" s="311"/>
      <c r="AB4" s="311"/>
      <c r="AC4" s="311"/>
      <c r="AD4" s="311"/>
      <c r="AE4" s="311"/>
      <c r="AF4" s="311"/>
      <c r="AG4" s="311" t="s">
        <v>261</v>
      </c>
      <c r="AH4" s="311"/>
      <c r="AI4" s="311"/>
      <c r="AJ4" s="311"/>
      <c r="AK4" s="311"/>
      <c r="AL4" s="311"/>
      <c r="AM4" s="311"/>
      <c r="AN4" s="311"/>
      <c r="AO4" s="311" t="s">
        <v>262</v>
      </c>
      <c r="AP4" s="311"/>
      <c r="AQ4" s="311"/>
      <c r="AR4" s="311"/>
      <c r="AS4" s="311"/>
      <c r="AT4" s="311"/>
      <c r="AU4" s="311"/>
      <c r="AV4" s="311"/>
      <c r="AW4" s="311" t="s">
        <v>263</v>
      </c>
      <c r="AX4" s="311"/>
      <c r="AY4" s="311"/>
      <c r="AZ4" s="311"/>
      <c r="BA4" s="311"/>
      <c r="BB4" s="311"/>
      <c r="BC4" s="311"/>
      <c r="BD4" s="311"/>
    </row>
    <row r="5" spans="1:56" ht="22.1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row>
    <row r="6" spans="1:56" ht="22.15" customHeight="1">
      <c r="A6" s="203"/>
      <c r="B6" s="203"/>
      <c r="C6" s="203"/>
      <c r="D6" s="203"/>
      <c r="E6" s="203"/>
      <c r="F6" s="203"/>
      <c r="G6" s="203"/>
      <c r="H6" s="203"/>
      <c r="I6" s="203"/>
      <c r="J6" s="203"/>
      <c r="K6" s="203"/>
      <c r="L6" s="203"/>
      <c r="M6" s="203"/>
      <c r="N6" s="203"/>
      <c r="O6" s="203"/>
      <c r="P6" s="203"/>
      <c r="Q6" s="203"/>
      <c r="R6" s="203"/>
      <c r="S6" s="203"/>
      <c r="T6" s="203"/>
      <c r="U6" s="203"/>
      <c r="V6" s="203"/>
      <c r="W6" s="203"/>
      <c r="X6" s="203"/>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row>
    <row r="7" spans="1:56" ht="24" customHeight="1">
      <c r="A7" s="326" t="s">
        <v>226</v>
      </c>
      <c r="B7" s="327"/>
      <c r="C7" s="327"/>
      <c r="D7" s="327"/>
      <c r="E7" s="327"/>
      <c r="F7" s="327"/>
      <c r="G7" s="328"/>
      <c r="H7" s="312" t="s">
        <v>108</v>
      </c>
      <c r="I7" s="312"/>
      <c r="J7" s="312"/>
      <c r="K7" s="312"/>
      <c r="L7" s="324">
        <v>3</v>
      </c>
      <c r="M7" s="325"/>
      <c r="N7" s="325"/>
      <c r="O7" s="53" t="s">
        <v>111</v>
      </c>
      <c r="P7" s="54"/>
      <c r="Q7" s="302">
        <v>603869</v>
      </c>
      <c r="R7" s="303"/>
      <c r="S7" s="303"/>
      <c r="T7" s="303"/>
      <c r="U7" s="303"/>
      <c r="V7" s="303"/>
      <c r="W7" s="303"/>
      <c r="X7" s="303"/>
      <c r="Y7" s="302">
        <v>559697</v>
      </c>
      <c r="Z7" s="303"/>
      <c r="AA7" s="303"/>
      <c r="AB7" s="303"/>
      <c r="AC7" s="303"/>
      <c r="AD7" s="303"/>
      <c r="AE7" s="303"/>
      <c r="AF7" s="303"/>
      <c r="AG7" s="302">
        <v>521520</v>
      </c>
      <c r="AH7" s="303"/>
      <c r="AI7" s="303"/>
      <c r="AJ7" s="303"/>
      <c r="AK7" s="303"/>
      <c r="AL7" s="303"/>
      <c r="AM7" s="303"/>
      <c r="AN7" s="304"/>
      <c r="AO7" s="302">
        <v>38177</v>
      </c>
      <c r="AP7" s="303"/>
      <c r="AQ7" s="303"/>
      <c r="AR7" s="303"/>
      <c r="AS7" s="303"/>
      <c r="AT7" s="303"/>
      <c r="AU7" s="303"/>
      <c r="AV7" s="304"/>
      <c r="AW7" s="302">
        <v>44172</v>
      </c>
      <c r="AX7" s="303"/>
      <c r="AY7" s="303"/>
      <c r="AZ7" s="303"/>
      <c r="BA7" s="303"/>
      <c r="BB7" s="303"/>
      <c r="BC7" s="303"/>
      <c r="BD7" s="304"/>
    </row>
    <row r="8" spans="1:56" ht="24" customHeight="1">
      <c r="A8" s="329"/>
      <c r="B8" s="330"/>
      <c r="C8" s="330"/>
      <c r="D8" s="330"/>
      <c r="E8" s="330"/>
      <c r="F8" s="330"/>
      <c r="G8" s="331"/>
      <c r="H8" s="312" t="s">
        <v>109</v>
      </c>
      <c r="I8" s="312"/>
      <c r="J8" s="312"/>
      <c r="K8" s="312"/>
      <c r="L8" s="324">
        <v>2</v>
      </c>
      <c r="M8" s="325"/>
      <c r="N8" s="325"/>
      <c r="O8" s="53" t="s">
        <v>111</v>
      </c>
      <c r="P8" s="54"/>
      <c r="Q8" s="302">
        <v>548023</v>
      </c>
      <c r="R8" s="303"/>
      <c r="S8" s="303"/>
      <c r="T8" s="303"/>
      <c r="U8" s="303"/>
      <c r="V8" s="303"/>
      <c r="W8" s="303"/>
      <c r="X8" s="303"/>
      <c r="Y8" s="302">
        <v>482459</v>
      </c>
      <c r="Z8" s="303"/>
      <c r="AA8" s="303"/>
      <c r="AB8" s="303"/>
      <c r="AC8" s="303"/>
      <c r="AD8" s="303"/>
      <c r="AE8" s="303"/>
      <c r="AF8" s="303"/>
      <c r="AG8" s="302">
        <v>456891</v>
      </c>
      <c r="AH8" s="303"/>
      <c r="AI8" s="303"/>
      <c r="AJ8" s="303"/>
      <c r="AK8" s="303"/>
      <c r="AL8" s="303"/>
      <c r="AM8" s="303"/>
      <c r="AN8" s="304"/>
      <c r="AO8" s="302">
        <v>25568</v>
      </c>
      <c r="AP8" s="303"/>
      <c r="AQ8" s="303"/>
      <c r="AR8" s="303"/>
      <c r="AS8" s="303"/>
      <c r="AT8" s="303"/>
      <c r="AU8" s="303"/>
      <c r="AV8" s="304"/>
      <c r="AW8" s="302">
        <v>65564</v>
      </c>
      <c r="AX8" s="303"/>
      <c r="AY8" s="303"/>
      <c r="AZ8" s="303"/>
      <c r="BA8" s="303"/>
      <c r="BB8" s="303"/>
      <c r="BC8" s="303"/>
      <c r="BD8" s="304"/>
    </row>
    <row r="9" spans="1:56" ht="24" customHeight="1">
      <c r="A9" s="329"/>
      <c r="B9" s="330"/>
      <c r="C9" s="330"/>
      <c r="D9" s="330"/>
      <c r="E9" s="330"/>
      <c r="F9" s="330"/>
      <c r="G9" s="331"/>
      <c r="H9" s="312" t="s">
        <v>110</v>
      </c>
      <c r="I9" s="312"/>
      <c r="J9" s="312"/>
      <c r="K9" s="312"/>
      <c r="L9" s="259"/>
      <c r="M9" s="260"/>
      <c r="N9" s="260"/>
      <c r="O9" s="11" t="s">
        <v>111</v>
      </c>
      <c r="P9" s="12"/>
      <c r="Q9" s="302"/>
      <c r="R9" s="303"/>
      <c r="S9" s="303"/>
      <c r="T9" s="303"/>
      <c r="U9" s="303"/>
      <c r="V9" s="303"/>
      <c r="W9" s="303"/>
      <c r="X9" s="303"/>
      <c r="Y9" s="302"/>
      <c r="Z9" s="303"/>
      <c r="AA9" s="303"/>
      <c r="AB9" s="303"/>
      <c r="AC9" s="303"/>
      <c r="AD9" s="303"/>
      <c r="AE9" s="303"/>
      <c r="AF9" s="303"/>
      <c r="AG9" s="302"/>
      <c r="AH9" s="303"/>
      <c r="AI9" s="303"/>
      <c r="AJ9" s="303"/>
      <c r="AK9" s="303"/>
      <c r="AL9" s="303"/>
      <c r="AM9" s="303"/>
      <c r="AN9" s="304"/>
      <c r="AO9" s="302"/>
      <c r="AP9" s="303"/>
      <c r="AQ9" s="303"/>
      <c r="AR9" s="303"/>
      <c r="AS9" s="303"/>
      <c r="AT9" s="303"/>
      <c r="AU9" s="303"/>
      <c r="AV9" s="304"/>
      <c r="AW9" s="302"/>
      <c r="AX9" s="303"/>
      <c r="AY9" s="303"/>
      <c r="AZ9" s="303"/>
      <c r="BA9" s="303"/>
      <c r="BB9" s="303"/>
      <c r="BC9" s="303"/>
      <c r="BD9" s="304"/>
    </row>
    <row r="10" spans="1:56" ht="29.65" customHeight="1" thickBot="1">
      <c r="A10" s="329"/>
      <c r="B10" s="330"/>
      <c r="C10" s="330"/>
      <c r="D10" s="330"/>
      <c r="E10" s="330"/>
      <c r="F10" s="330"/>
      <c r="G10" s="331"/>
      <c r="H10" s="341" t="s">
        <v>259</v>
      </c>
      <c r="I10" s="342"/>
      <c r="J10" s="342"/>
      <c r="K10" s="342"/>
      <c r="L10" s="342"/>
      <c r="M10" s="342"/>
      <c r="N10" s="342"/>
      <c r="O10" s="342"/>
      <c r="P10" s="343"/>
      <c r="Q10" s="302">
        <f>ROUNDDOWN(AVERAGE(Q7:X9),0)</f>
        <v>575946</v>
      </c>
      <c r="R10" s="303"/>
      <c r="S10" s="303"/>
      <c r="T10" s="303"/>
      <c r="U10" s="303"/>
      <c r="V10" s="303"/>
      <c r="W10" s="303"/>
      <c r="X10" s="303"/>
      <c r="Y10" s="302">
        <f>ROUNDDOWN(AVERAGE(Y7:AF9),0)</f>
        <v>521078</v>
      </c>
      <c r="Z10" s="303"/>
      <c r="AA10" s="303"/>
      <c r="AB10" s="303"/>
      <c r="AC10" s="303"/>
      <c r="AD10" s="303"/>
      <c r="AE10" s="303"/>
      <c r="AF10" s="303"/>
      <c r="AG10" s="305">
        <f>ROUNDDOWN(AVERAGE(AG7:AN9),0)</f>
        <v>489205</v>
      </c>
      <c r="AH10" s="306"/>
      <c r="AI10" s="306"/>
      <c r="AJ10" s="306"/>
      <c r="AK10" s="306"/>
      <c r="AL10" s="306"/>
      <c r="AM10" s="306"/>
      <c r="AN10" s="307"/>
      <c r="AO10" s="305">
        <f t="shared" ref="AO10" si="0">ROUNDDOWN(AVERAGE(AO7:AV9),0)</f>
        <v>31872</v>
      </c>
      <c r="AP10" s="306"/>
      <c r="AQ10" s="306"/>
      <c r="AR10" s="306"/>
      <c r="AS10" s="306"/>
      <c r="AT10" s="306"/>
      <c r="AU10" s="306"/>
      <c r="AV10" s="307"/>
      <c r="AW10" s="305">
        <f t="shared" ref="AW10" si="1">ROUNDDOWN(AVERAGE(AW7:BD9),0)</f>
        <v>54868</v>
      </c>
      <c r="AX10" s="306"/>
      <c r="AY10" s="306"/>
      <c r="AZ10" s="306"/>
      <c r="BA10" s="306"/>
      <c r="BB10" s="306"/>
      <c r="BC10" s="306"/>
      <c r="BD10" s="307"/>
    </row>
    <row r="11" spans="1:56" ht="24" customHeight="1" thickTop="1">
      <c r="A11" s="332" t="s">
        <v>228</v>
      </c>
      <c r="B11" s="333"/>
      <c r="C11" s="333"/>
      <c r="D11" s="333"/>
      <c r="E11" s="333"/>
      <c r="F11" s="333"/>
      <c r="G11" s="334"/>
      <c r="H11" s="344" t="s">
        <v>108</v>
      </c>
      <c r="I11" s="344"/>
      <c r="J11" s="344"/>
      <c r="K11" s="344"/>
      <c r="L11" s="313">
        <v>3</v>
      </c>
      <c r="M11" s="314"/>
      <c r="N11" s="314"/>
      <c r="O11" s="57" t="s">
        <v>111</v>
      </c>
      <c r="P11" s="58"/>
      <c r="Q11" s="308">
        <v>135459</v>
      </c>
      <c r="R11" s="309"/>
      <c r="S11" s="309"/>
      <c r="T11" s="309"/>
      <c r="U11" s="309"/>
      <c r="V11" s="309"/>
      <c r="W11" s="309"/>
      <c r="X11" s="309"/>
      <c r="Y11" s="308">
        <v>103195</v>
      </c>
      <c r="Z11" s="309"/>
      <c r="AA11" s="309"/>
      <c r="AB11" s="309"/>
      <c r="AC11" s="309"/>
      <c r="AD11" s="309"/>
      <c r="AE11" s="309"/>
      <c r="AF11" s="309"/>
      <c r="AG11" s="308">
        <v>46465</v>
      </c>
      <c r="AH11" s="309"/>
      <c r="AI11" s="309"/>
      <c r="AJ11" s="309"/>
      <c r="AK11" s="309"/>
      <c r="AL11" s="309"/>
      <c r="AM11" s="309"/>
      <c r="AN11" s="310"/>
      <c r="AO11" s="308">
        <v>56730</v>
      </c>
      <c r="AP11" s="309"/>
      <c r="AQ11" s="309"/>
      <c r="AR11" s="309"/>
      <c r="AS11" s="309"/>
      <c r="AT11" s="309"/>
      <c r="AU11" s="309"/>
      <c r="AV11" s="310"/>
      <c r="AW11" s="308">
        <v>32264</v>
      </c>
      <c r="AX11" s="309"/>
      <c r="AY11" s="309"/>
      <c r="AZ11" s="309"/>
      <c r="BA11" s="309"/>
      <c r="BB11" s="309"/>
      <c r="BC11" s="309"/>
      <c r="BD11" s="310"/>
    </row>
    <row r="12" spans="1:56" ht="24" customHeight="1">
      <c r="A12" s="329"/>
      <c r="B12" s="330"/>
      <c r="C12" s="330"/>
      <c r="D12" s="330"/>
      <c r="E12" s="330"/>
      <c r="F12" s="330"/>
      <c r="G12" s="331"/>
      <c r="H12" s="312" t="s">
        <v>109</v>
      </c>
      <c r="I12" s="312"/>
      <c r="J12" s="312"/>
      <c r="K12" s="312"/>
      <c r="L12" s="324">
        <v>2</v>
      </c>
      <c r="M12" s="325"/>
      <c r="N12" s="325"/>
      <c r="O12" s="53" t="s">
        <v>111</v>
      </c>
      <c r="P12" s="54"/>
      <c r="Q12" s="302">
        <v>131919</v>
      </c>
      <c r="R12" s="303"/>
      <c r="S12" s="303"/>
      <c r="T12" s="303"/>
      <c r="U12" s="303"/>
      <c r="V12" s="303"/>
      <c r="W12" s="303"/>
      <c r="X12" s="303"/>
      <c r="Y12" s="302">
        <v>119128</v>
      </c>
      <c r="Z12" s="303"/>
      <c r="AA12" s="303"/>
      <c r="AB12" s="303"/>
      <c r="AC12" s="303"/>
      <c r="AD12" s="303"/>
      <c r="AE12" s="303"/>
      <c r="AF12" s="303"/>
      <c r="AG12" s="302">
        <v>54561</v>
      </c>
      <c r="AH12" s="303"/>
      <c r="AI12" s="303"/>
      <c r="AJ12" s="303"/>
      <c r="AK12" s="303"/>
      <c r="AL12" s="303"/>
      <c r="AM12" s="303"/>
      <c r="AN12" s="304"/>
      <c r="AO12" s="302">
        <v>64567</v>
      </c>
      <c r="AP12" s="303"/>
      <c r="AQ12" s="303"/>
      <c r="AR12" s="303"/>
      <c r="AS12" s="303"/>
      <c r="AT12" s="303"/>
      <c r="AU12" s="303"/>
      <c r="AV12" s="304"/>
      <c r="AW12" s="302">
        <v>12791</v>
      </c>
      <c r="AX12" s="303"/>
      <c r="AY12" s="303"/>
      <c r="AZ12" s="303"/>
      <c r="BA12" s="303"/>
      <c r="BB12" s="303"/>
      <c r="BC12" s="303"/>
      <c r="BD12" s="304"/>
    </row>
    <row r="13" spans="1:56" ht="24" customHeight="1">
      <c r="A13" s="329"/>
      <c r="B13" s="330"/>
      <c r="C13" s="330"/>
      <c r="D13" s="330"/>
      <c r="E13" s="330"/>
      <c r="F13" s="330"/>
      <c r="G13" s="331"/>
      <c r="H13" s="312" t="s">
        <v>110</v>
      </c>
      <c r="I13" s="312"/>
      <c r="J13" s="312"/>
      <c r="K13" s="312"/>
      <c r="L13" s="259"/>
      <c r="M13" s="260"/>
      <c r="N13" s="260"/>
      <c r="O13" s="11" t="s">
        <v>111</v>
      </c>
      <c r="P13" s="12"/>
      <c r="Q13" s="302"/>
      <c r="R13" s="303"/>
      <c r="S13" s="303"/>
      <c r="T13" s="303"/>
      <c r="U13" s="303"/>
      <c r="V13" s="303"/>
      <c r="W13" s="303"/>
      <c r="X13" s="303"/>
      <c r="Y13" s="302"/>
      <c r="Z13" s="303"/>
      <c r="AA13" s="303"/>
      <c r="AB13" s="303"/>
      <c r="AC13" s="303"/>
      <c r="AD13" s="303"/>
      <c r="AE13" s="303"/>
      <c r="AF13" s="303"/>
      <c r="AG13" s="302"/>
      <c r="AH13" s="303"/>
      <c r="AI13" s="303"/>
      <c r="AJ13" s="303"/>
      <c r="AK13" s="303"/>
      <c r="AL13" s="303"/>
      <c r="AM13" s="303"/>
      <c r="AN13" s="304"/>
      <c r="AO13" s="302"/>
      <c r="AP13" s="303"/>
      <c r="AQ13" s="303"/>
      <c r="AR13" s="303"/>
      <c r="AS13" s="303"/>
      <c r="AT13" s="303"/>
      <c r="AU13" s="303"/>
      <c r="AV13" s="304"/>
      <c r="AW13" s="302"/>
      <c r="AX13" s="303"/>
      <c r="AY13" s="303"/>
      <c r="AZ13" s="303"/>
      <c r="BA13" s="303"/>
      <c r="BB13" s="303"/>
      <c r="BC13" s="303"/>
      <c r="BD13" s="304"/>
    </row>
    <row r="14" spans="1:56" ht="29.65" customHeight="1" thickBot="1">
      <c r="A14" s="335"/>
      <c r="B14" s="336"/>
      <c r="C14" s="336"/>
      <c r="D14" s="336"/>
      <c r="E14" s="336"/>
      <c r="F14" s="336"/>
      <c r="G14" s="337"/>
      <c r="H14" s="318" t="s">
        <v>259</v>
      </c>
      <c r="I14" s="319"/>
      <c r="J14" s="319"/>
      <c r="K14" s="319"/>
      <c r="L14" s="319"/>
      <c r="M14" s="319"/>
      <c r="N14" s="319"/>
      <c r="O14" s="319"/>
      <c r="P14" s="320"/>
      <c r="Q14" s="305">
        <f>ROUNDDOWN(AVERAGE(Q11:X13),0)</f>
        <v>133689</v>
      </c>
      <c r="R14" s="306"/>
      <c r="S14" s="306"/>
      <c r="T14" s="306"/>
      <c r="U14" s="306"/>
      <c r="V14" s="306"/>
      <c r="W14" s="306"/>
      <c r="X14" s="306"/>
      <c r="Y14" s="305">
        <f>ROUNDDOWN(AVERAGE(Y11:AF13),0)</f>
        <v>111161</v>
      </c>
      <c r="Z14" s="306"/>
      <c r="AA14" s="306"/>
      <c r="AB14" s="306"/>
      <c r="AC14" s="306"/>
      <c r="AD14" s="306"/>
      <c r="AE14" s="306"/>
      <c r="AF14" s="307"/>
      <c r="AG14" s="305">
        <f>ROUNDDOWN(AVERAGE(AG11:AN13),0)</f>
        <v>50513</v>
      </c>
      <c r="AH14" s="306"/>
      <c r="AI14" s="306"/>
      <c r="AJ14" s="306"/>
      <c r="AK14" s="306"/>
      <c r="AL14" s="306"/>
      <c r="AM14" s="306"/>
      <c r="AN14" s="307"/>
      <c r="AO14" s="305">
        <f t="shared" ref="AO14" si="2">ROUNDDOWN(AVERAGE(AO11:AV13),0)</f>
        <v>60648</v>
      </c>
      <c r="AP14" s="306"/>
      <c r="AQ14" s="306"/>
      <c r="AR14" s="306"/>
      <c r="AS14" s="306"/>
      <c r="AT14" s="306"/>
      <c r="AU14" s="306"/>
      <c r="AV14" s="307"/>
      <c r="AW14" s="305">
        <f t="shared" ref="AW14" si="3">ROUNDDOWN(AVERAGE(AW11:BD13),0)</f>
        <v>22527</v>
      </c>
      <c r="AX14" s="306"/>
      <c r="AY14" s="306"/>
      <c r="AZ14" s="306"/>
      <c r="BA14" s="306"/>
      <c r="BB14" s="306"/>
      <c r="BC14" s="306"/>
      <c r="BD14" s="307"/>
    </row>
    <row r="15" spans="1:56" ht="24" customHeight="1" thickTop="1">
      <c r="A15" s="329" t="s">
        <v>235</v>
      </c>
      <c r="B15" s="330"/>
      <c r="C15" s="330"/>
      <c r="D15" s="330"/>
      <c r="E15" s="330"/>
      <c r="F15" s="330"/>
      <c r="G15" s="331"/>
      <c r="H15" s="321" t="s">
        <v>108</v>
      </c>
      <c r="I15" s="321"/>
      <c r="J15" s="321"/>
      <c r="K15" s="321"/>
      <c r="L15" s="322">
        <v>3</v>
      </c>
      <c r="M15" s="323"/>
      <c r="N15" s="323"/>
      <c r="O15" s="55" t="s">
        <v>111</v>
      </c>
      <c r="P15" s="56"/>
      <c r="Q15" s="299">
        <v>22191</v>
      </c>
      <c r="R15" s="300"/>
      <c r="S15" s="300"/>
      <c r="T15" s="300"/>
      <c r="U15" s="300"/>
      <c r="V15" s="300"/>
      <c r="W15" s="300"/>
      <c r="X15" s="300"/>
      <c r="Y15" s="299">
        <v>18624</v>
      </c>
      <c r="Z15" s="300"/>
      <c r="AA15" s="300"/>
      <c r="AB15" s="300"/>
      <c r="AC15" s="300"/>
      <c r="AD15" s="300"/>
      <c r="AE15" s="300"/>
      <c r="AF15" s="300"/>
      <c r="AG15" s="299">
        <v>12367</v>
      </c>
      <c r="AH15" s="300"/>
      <c r="AI15" s="300"/>
      <c r="AJ15" s="300"/>
      <c r="AK15" s="300"/>
      <c r="AL15" s="300"/>
      <c r="AM15" s="300"/>
      <c r="AN15" s="301"/>
      <c r="AO15" s="299">
        <v>6257</v>
      </c>
      <c r="AP15" s="300"/>
      <c r="AQ15" s="300"/>
      <c r="AR15" s="300"/>
      <c r="AS15" s="300"/>
      <c r="AT15" s="300"/>
      <c r="AU15" s="300"/>
      <c r="AV15" s="301"/>
      <c r="AW15" s="299">
        <v>3567</v>
      </c>
      <c r="AX15" s="300"/>
      <c r="AY15" s="300"/>
      <c r="AZ15" s="300"/>
      <c r="BA15" s="300"/>
      <c r="BB15" s="300"/>
      <c r="BC15" s="300"/>
      <c r="BD15" s="301"/>
    </row>
    <row r="16" spans="1:56" ht="24" customHeight="1">
      <c r="A16" s="329"/>
      <c r="B16" s="330"/>
      <c r="C16" s="330"/>
      <c r="D16" s="330"/>
      <c r="E16" s="330"/>
      <c r="F16" s="330"/>
      <c r="G16" s="331"/>
      <c r="H16" s="312" t="s">
        <v>109</v>
      </c>
      <c r="I16" s="312"/>
      <c r="J16" s="312"/>
      <c r="K16" s="312"/>
      <c r="L16" s="324">
        <v>2</v>
      </c>
      <c r="M16" s="325"/>
      <c r="N16" s="325"/>
      <c r="O16" s="53" t="s">
        <v>111</v>
      </c>
      <c r="P16" s="54"/>
      <c r="Q16" s="302">
        <v>17584</v>
      </c>
      <c r="R16" s="303"/>
      <c r="S16" s="303"/>
      <c r="T16" s="303"/>
      <c r="U16" s="303"/>
      <c r="V16" s="303"/>
      <c r="W16" s="303"/>
      <c r="X16" s="303"/>
      <c r="Y16" s="302">
        <v>14793</v>
      </c>
      <c r="Z16" s="303"/>
      <c r="AA16" s="303"/>
      <c r="AB16" s="303"/>
      <c r="AC16" s="303"/>
      <c r="AD16" s="303"/>
      <c r="AE16" s="303"/>
      <c r="AF16" s="303"/>
      <c r="AG16" s="302">
        <v>9381</v>
      </c>
      <c r="AH16" s="303"/>
      <c r="AI16" s="303"/>
      <c r="AJ16" s="303"/>
      <c r="AK16" s="303"/>
      <c r="AL16" s="303"/>
      <c r="AM16" s="303"/>
      <c r="AN16" s="304"/>
      <c r="AO16" s="302">
        <v>5412</v>
      </c>
      <c r="AP16" s="303"/>
      <c r="AQ16" s="303"/>
      <c r="AR16" s="303"/>
      <c r="AS16" s="303"/>
      <c r="AT16" s="303"/>
      <c r="AU16" s="303"/>
      <c r="AV16" s="304"/>
      <c r="AW16" s="302">
        <v>2791</v>
      </c>
      <c r="AX16" s="303"/>
      <c r="AY16" s="303"/>
      <c r="AZ16" s="303"/>
      <c r="BA16" s="303"/>
      <c r="BB16" s="303"/>
      <c r="BC16" s="303"/>
      <c r="BD16" s="304"/>
    </row>
    <row r="17" spans="1:56" ht="24" customHeight="1">
      <c r="A17" s="329"/>
      <c r="B17" s="330"/>
      <c r="C17" s="330"/>
      <c r="D17" s="330"/>
      <c r="E17" s="330"/>
      <c r="F17" s="330"/>
      <c r="G17" s="331"/>
      <c r="H17" s="312" t="s">
        <v>110</v>
      </c>
      <c r="I17" s="312"/>
      <c r="J17" s="312"/>
      <c r="K17" s="312"/>
      <c r="L17" s="259"/>
      <c r="M17" s="260"/>
      <c r="N17" s="260"/>
      <c r="O17" s="11" t="s">
        <v>111</v>
      </c>
      <c r="P17" s="12"/>
      <c r="Q17" s="302"/>
      <c r="R17" s="303"/>
      <c r="S17" s="303"/>
      <c r="T17" s="303"/>
      <c r="U17" s="303"/>
      <c r="V17" s="303"/>
      <c r="W17" s="303"/>
      <c r="X17" s="303"/>
      <c r="Y17" s="302"/>
      <c r="Z17" s="303"/>
      <c r="AA17" s="303"/>
      <c r="AB17" s="303"/>
      <c r="AC17" s="303"/>
      <c r="AD17" s="303"/>
      <c r="AE17" s="303"/>
      <c r="AF17" s="303"/>
      <c r="AG17" s="302"/>
      <c r="AH17" s="303"/>
      <c r="AI17" s="303"/>
      <c r="AJ17" s="303"/>
      <c r="AK17" s="303"/>
      <c r="AL17" s="303"/>
      <c r="AM17" s="303"/>
      <c r="AN17" s="304"/>
      <c r="AO17" s="302"/>
      <c r="AP17" s="303"/>
      <c r="AQ17" s="303"/>
      <c r="AR17" s="303"/>
      <c r="AS17" s="303"/>
      <c r="AT17" s="303"/>
      <c r="AU17" s="303"/>
      <c r="AV17" s="304"/>
      <c r="AW17" s="302"/>
      <c r="AX17" s="303"/>
      <c r="AY17" s="303"/>
      <c r="AZ17" s="303"/>
      <c r="BA17" s="303"/>
      <c r="BB17" s="303"/>
      <c r="BC17" s="303"/>
      <c r="BD17" s="304"/>
    </row>
    <row r="18" spans="1:56" ht="29.65" customHeight="1">
      <c r="A18" s="338"/>
      <c r="B18" s="339"/>
      <c r="C18" s="339"/>
      <c r="D18" s="339"/>
      <c r="E18" s="339"/>
      <c r="F18" s="339"/>
      <c r="G18" s="340"/>
      <c r="H18" s="315" t="s">
        <v>259</v>
      </c>
      <c r="I18" s="316"/>
      <c r="J18" s="316"/>
      <c r="K18" s="316"/>
      <c r="L18" s="316"/>
      <c r="M18" s="316"/>
      <c r="N18" s="316"/>
      <c r="O18" s="316"/>
      <c r="P18" s="317"/>
      <c r="Q18" s="295">
        <f>ROUNDDOWN(AVERAGE(Q15:X17),0)</f>
        <v>19887</v>
      </c>
      <c r="R18" s="296"/>
      <c r="S18" s="296"/>
      <c r="T18" s="296"/>
      <c r="U18" s="296"/>
      <c r="V18" s="296"/>
      <c r="W18" s="296"/>
      <c r="X18" s="296"/>
      <c r="Y18" s="295">
        <f>ROUNDDOWN(AVERAGE(Y15:AF17),0)</f>
        <v>16708</v>
      </c>
      <c r="Z18" s="296"/>
      <c r="AA18" s="296"/>
      <c r="AB18" s="296"/>
      <c r="AC18" s="296"/>
      <c r="AD18" s="296"/>
      <c r="AE18" s="296"/>
      <c r="AF18" s="296"/>
      <c r="AG18" s="295">
        <f t="shared" ref="AG18" si="4">ROUNDDOWN(AVERAGE(AG15:AN17),0)</f>
        <v>10874</v>
      </c>
      <c r="AH18" s="296"/>
      <c r="AI18" s="296"/>
      <c r="AJ18" s="296"/>
      <c r="AK18" s="296"/>
      <c r="AL18" s="296"/>
      <c r="AM18" s="296"/>
      <c r="AN18" s="297"/>
      <c r="AO18" s="295">
        <f t="shared" ref="AO18" si="5">ROUNDDOWN(AVERAGE(AO15:AV17),0)</f>
        <v>5834</v>
      </c>
      <c r="AP18" s="296"/>
      <c r="AQ18" s="296"/>
      <c r="AR18" s="296"/>
      <c r="AS18" s="296"/>
      <c r="AT18" s="296"/>
      <c r="AU18" s="296"/>
      <c r="AV18" s="297"/>
      <c r="AW18" s="295">
        <f t="shared" ref="AW18" si="6">ROUNDDOWN(AVERAGE(AW15:BD17),0)</f>
        <v>3179</v>
      </c>
      <c r="AX18" s="296"/>
      <c r="AY18" s="296"/>
      <c r="AZ18" s="296"/>
      <c r="BA18" s="296"/>
      <c r="BB18" s="296"/>
      <c r="BC18" s="296"/>
      <c r="BD18" s="297"/>
    </row>
    <row r="19" spans="1:56" ht="22.15" customHeight="1">
      <c r="BD19" s="52" t="s">
        <v>112</v>
      </c>
    </row>
    <row r="21" spans="1:56" ht="22.15" customHeight="1">
      <c r="A21" s="142" t="s">
        <v>301</v>
      </c>
      <c r="B21" s="6"/>
      <c r="C21" s="6"/>
      <c r="D21" s="6"/>
      <c r="E21" s="6"/>
      <c r="F21" s="6"/>
      <c r="G21" s="6"/>
      <c r="H21" s="6"/>
      <c r="I21" s="6"/>
      <c r="J21" s="6"/>
      <c r="K21" s="6"/>
      <c r="L21" s="6"/>
      <c r="M21" s="6"/>
      <c r="N21" s="6"/>
      <c r="O21" s="6"/>
      <c r="P21" s="6"/>
      <c r="Q21" s="6"/>
      <c r="R21" s="6"/>
    </row>
    <row r="22" spans="1:56" ht="22.15" customHeight="1">
      <c r="A22" s="6" t="s">
        <v>359</v>
      </c>
      <c r="B22" s="6"/>
      <c r="C22" s="6"/>
      <c r="D22" s="6"/>
      <c r="E22" s="6"/>
      <c r="F22" s="6"/>
      <c r="G22" s="6"/>
      <c r="H22" s="6"/>
      <c r="I22" s="6"/>
      <c r="J22" s="6"/>
      <c r="K22" s="6"/>
      <c r="L22" s="6"/>
      <c r="M22" s="6"/>
      <c r="N22" s="6"/>
      <c r="O22" s="6"/>
      <c r="P22" s="6"/>
      <c r="Q22" s="6"/>
      <c r="R22" s="6"/>
    </row>
    <row r="24" spans="1:56" ht="22.15" customHeight="1">
      <c r="A24" s="4" t="s">
        <v>360</v>
      </c>
    </row>
    <row r="26" spans="1:56" ht="22.15" customHeight="1">
      <c r="A26" s="4" t="s">
        <v>361</v>
      </c>
    </row>
    <row r="27" spans="1:56" ht="22.15" customHeight="1">
      <c r="A27" s="4" t="s">
        <v>362</v>
      </c>
    </row>
    <row r="29" spans="1:56" ht="22.15" customHeight="1">
      <c r="A29" s="4" t="s">
        <v>363</v>
      </c>
    </row>
    <row r="31" spans="1:56" ht="22.15" customHeight="1">
      <c r="A31" s="4" t="s">
        <v>364</v>
      </c>
    </row>
    <row r="32" spans="1:56" ht="22.15" customHeight="1">
      <c r="A32" s="4" t="s">
        <v>365</v>
      </c>
    </row>
    <row r="33" spans="1:1" ht="22.15" customHeight="1">
      <c r="A33" s="4" t="s">
        <v>366</v>
      </c>
    </row>
  </sheetData>
  <mergeCells count="93">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Y7:AF7"/>
    <mergeCell ref="AG7:AN7"/>
    <mergeCell ref="Q8:X8"/>
    <mergeCell ref="Y8:AF8"/>
    <mergeCell ref="AG8:AN8"/>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14:AF14"/>
    <mergeCell ref="AG14:AN14"/>
    <mergeCell ref="Q15:X15"/>
    <mergeCell ref="Y15:AF15"/>
    <mergeCell ref="AG15:AN15"/>
    <mergeCell ref="Y18:AF18"/>
    <mergeCell ref="AG18:AN18"/>
    <mergeCell ref="Q16:X16"/>
    <mergeCell ref="Y16:AF16"/>
    <mergeCell ref="AG16:AN16"/>
    <mergeCell ref="Q17:X17"/>
    <mergeCell ref="Y17:AF17"/>
    <mergeCell ref="AG17:AN17"/>
    <mergeCell ref="AO4:AV6"/>
    <mergeCell ref="AW4:BD6"/>
    <mergeCell ref="AO7:AV7"/>
    <mergeCell ref="AW7:BD7"/>
    <mergeCell ref="AO8:AV8"/>
    <mergeCell ref="AW8:BD8"/>
    <mergeCell ref="AW9:BD9"/>
    <mergeCell ref="AO10:AV10"/>
    <mergeCell ref="AW10:BD10"/>
    <mergeCell ref="AO11:AV11"/>
    <mergeCell ref="AW11:BD11"/>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s>
  <phoneticPr fontId="4"/>
  <printOptions horizontalCentered="1"/>
  <pageMargins left="0.78740157480314965" right="0.78740157480314965" top="0.59055118110236227" bottom="0.59055118110236227" header="0.31496062992125984" footer="0.31496062992125984"/>
  <pageSetup paperSize="9" scale="94" fitToHeight="0" orientation="landscape" r:id="rId1"/>
  <rowBreaks count="1" manualBreakCount="1">
    <brk id="20" max="55" man="1"/>
  </rowBreaks>
  <colBreaks count="1" manualBreakCount="1">
    <brk id="59" max="1048575" man="1"/>
  </colBreaks>
  <ignoredErrors>
    <ignoredError sqref="Q10 Y10 AG10"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Z42"/>
  <sheetViews>
    <sheetView view="pageBreakPreview" zoomScale="50" zoomScaleNormal="75" zoomScaleSheetLayoutView="50" workbookViewId="0">
      <pane xSplit="5" ySplit="7" topLeftCell="F26" activePane="bottomRight" state="frozen"/>
      <selection pane="topRight"/>
      <selection pane="bottomLeft"/>
      <selection pane="bottomRight"/>
    </sheetView>
  </sheetViews>
  <sheetFormatPr defaultColWidth="8.25" defaultRowHeight="21.95" customHeight="1"/>
  <cols>
    <col min="1" max="2" width="8.25" style="67"/>
    <col min="3" max="3" width="3.25" style="67" customWidth="1"/>
    <col min="4" max="5" width="10.25" style="67" customWidth="1"/>
    <col min="6" max="24" width="11.75" style="67" customWidth="1"/>
    <col min="25" max="26" width="17.25" style="67" customWidth="1"/>
    <col min="27" max="258" width="8.25" style="67"/>
    <col min="259" max="259" width="3.25" style="67" customWidth="1"/>
    <col min="260" max="261" width="10.25" style="67" customWidth="1"/>
    <col min="262" max="280" width="11.75" style="67" customWidth="1"/>
    <col min="281" max="282" width="17.25" style="67" customWidth="1"/>
    <col min="283" max="514" width="8.25" style="67"/>
    <col min="515" max="515" width="3.25" style="67" customWidth="1"/>
    <col min="516" max="517" width="10.25" style="67" customWidth="1"/>
    <col min="518" max="536" width="11.75" style="67" customWidth="1"/>
    <col min="537" max="538" width="17.25" style="67" customWidth="1"/>
    <col min="539" max="770" width="8.25" style="67"/>
    <col min="771" max="771" width="3.25" style="67" customWidth="1"/>
    <col min="772" max="773" width="10.25" style="67" customWidth="1"/>
    <col min="774" max="792" width="11.75" style="67" customWidth="1"/>
    <col min="793" max="794" width="17.25" style="67" customWidth="1"/>
    <col min="795" max="1026" width="8.25" style="67"/>
    <col min="1027" max="1027" width="3.25" style="67" customWidth="1"/>
    <col min="1028" max="1029" width="10.25" style="67" customWidth="1"/>
    <col min="1030" max="1048" width="11.75" style="67" customWidth="1"/>
    <col min="1049" max="1050" width="17.25" style="67" customWidth="1"/>
    <col min="1051" max="1282" width="8.25" style="67"/>
    <col min="1283" max="1283" width="3.25" style="67" customWidth="1"/>
    <col min="1284" max="1285" width="10.25" style="67" customWidth="1"/>
    <col min="1286" max="1304" width="11.75" style="67" customWidth="1"/>
    <col min="1305" max="1306" width="17.25" style="67" customWidth="1"/>
    <col min="1307" max="1538" width="8.25" style="67"/>
    <col min="1539" max="1539" width="3.25" style="67" customWidth="1"/>
    <col min="1540" max="1541" width="10.25" style="67" customWidth="1"/>
    <col min="1542" max="1560" width="11.75" style="67" customWidth="1"/>
    <col min="1561" max="1562" width="17.25" style="67" customWidth="1"/>
    <col min="1563" max="1794" width="8.25" style="67"/>
    <col min="1795" max="1795" width="3.25" style="67" customWidth="1"/>
    <col min="1796" max="1797" width="10.25" style="67" customWidth="1"/>
    <col min="1798" max="1816" width="11.75" style="67" customWidth="1"/>
    <col min="1817" max="1818" width="17.25" style="67" customWidth="1"/>
    <col min="1819" max="2050" width="8.25" style="67"/>
    <col min="2051" max="2051" width="3.25" style="67" customWidth="1"/>
    <col min="2052" max="2053" width="10.25" style="67" customWidth="1"/>
    <col min="2054" max="2072" width="11.75" style="67" customWidth="1"/>
    <col min="2073" max="2074" width="17.25" style="67" customWidth="1"/>
    <col min="2075" max="2306" width="8.25" style="67"/>
    <col min="2307" max="2307" width="3.25" style="67" customWidth="1"/>
    <col min="2308" max="2309" width="10.25" style="67" customWidth="1"/>
    <col min="2310" max="2328" width="11.75" style="67" customWidth="1"/>
    <col min="2329" max="2330" width="17.25" style="67" customWidth="1"/>
    <col min="2331" max="2562" width="8.25" style="67"/>
    <col min="2563" max="2563" width="3.25" style="67" customWidth="1"/>
    <col min="2564" max="2565" width="10.25" style="67" customWidth="1"/>
    <col min="2566" max="2584" width="11.75" style="67" customWidth="1"/>
    <col min="2585" max="2586" width="17.25" style="67" customWidth="1"/>
    <col min="2587" max="2818" width="8.25" style="67"/>
    <col min="2819" max="2819" width="3.25" style="67" customWidth="1"/>
    <col min="2820" max="2821" width="10.25" style="67" customWidth="1"/>
    <col min="2822" max="2840" width="11.75" style="67" customWidth="1"/>
    <col min="2841" max="2842" width="17.25" style="67" customWidth="1"/>
    <col min="2843" max="3074" width="8.25" style="67"/>
    <col min="3075" max="3075" width="3.25" style="67" customWidth="1"/>
    <col min="3076" max="3077" width="10.25" style="67" customWidth="1"/>
    <col min="3078" max="3096" width="11.75" style="67" customWidth="1"/>
    <col min="3097" max="3098" width="17.25" style="67" customWidth="1"/>
    <col min="3099" max="3330" width="8.25" style="67"/>
    <col min="3331" max="3331" width="3.25" style="67" customWidth="1"/>
    <col min="3332" max="3333" width="10.25" style="67" customWidth="1"/>
    <col min="3334" max="3352" width="11.75" style="67" customWidth="1"/>
    <col min="3353" max="3354" width="17.25" style="67" customWidth="1"/>
    <col min="3355" max="3586" width="8.25" style="67"/>
    <col min="3587" max="3587" width="3.25" style="67" customWidth="1"/>
    <col min="3588" max="3589" width="10.25" style="67" customWidth="1"/>
    <col min="3590" max="3608" width="11.75" style="67" customWidth="1"/>
    <col min="3609" max="3610" width="17.25" style="67" customWidth="1"/>
    <col min="3611" max="3842" width="8.25" style="67"/>
    <col min="3843" max="3843" width="3.25" style="67" customWidth="1"/>
    <col min="3844" max="3845" width="10.25" style="67" customWidth="1"/>
    <col min="3846" max="3864" width="11.75" style="67" customWidth="1"/>
    <col min="3865" max="3866" width="17.25" style="67" customWidth="1"/>
    <col min="3867" max="4098" width="8.25" style="67"/>
    <col min="4099" max="4099" width="3.25" style="67" customWidth="1"/>
    <col min="4100" max="4101" width="10.25" style="67" customWidth="1"/>
    <col min="4102" max="4120" width="11.75" style="67" customWidth="1"/>
    <col min="4121" max="4122" width="17.25" style="67" customWidth="1"/>
    <col min="4123" max="4354" width="8.25" style="67"/>
    <col min="4355" max="4355" width="3.25" style="67" customWidth="1"/>
    <col min="4356" max="4357" width="10.25" style="67" customWidth="1"/>
    <col min="4358" max="4376" width="11.75" style="67" customWidth="1"/>
    <col min="4377" max="4378" width="17.25" style="67" customWidth="1"/>
    <col min="4379" max="4610" width="8.25" style="67"/>
    <col min="4611" max="4611" width="3.25" style="67" customWidth="1"/>
    <col min="4612" max="4613" width="10.25" style="67" customWidth="1"/>
    <col min="4614" max="4632" width="11.75" style="67" customWidth="1"/>
    <col min="4633" max="4634" width="17.25" style="67" customWidth="1"/>
    <col min="4635" max="4866" width="8.25" style="67"/>
    <col min="4867" max="4867" width="3.25" style="67" customWidth="1"/>
    <col min="4868" max="4869" width="10.25" style="67" customWidth="1"/>
    <col min="4870" max="4888" width="11.75" style="67" customWidth="1"/>
    <col min="4889" max="4890" width="17.25" style="67" customWidth="1"/>
    <col min="4891" max="5122" width="8.25" style="67"/>
    <col min="5123" max="5123" width="3.25" style="67" customWidth="1"/>
    <col min="5124" max="5125" width="10.25" style="67" customWidth="1"/>
    <col min="5126" max="5144" width="11.75" style="67" customWidth="1"/>
    <col min="5145" max="5146" width="17.25" style="67" customWidth="1"/>
    <col min="5147" max="5378" width="8.25" style="67"/>
    <col min="5379" max="5379" width="3.25" style="67" customWidth="1"/>
    <col min="5380" max="5381" width="10.25" style="67" customWidth="1"/>
    <col min="5382" max="5400" width="11.75" style="67" customWidth="1"/>
    <col min="5401" max="5402" width="17.25" style="67" customWidth="1"/>
    <col min="5403" max="5634" width="8.25" style="67"/>
    <col min="5635" max="5635" width="3.25" style="67" customWidth="1"/>
    <col min="5636" max="5637" width="10.25" style="67" customWidth="1"/>
    <col min="5638" max="5656" width="11.75" style="67" customWidth="1"/>
    <col min="5657" max="5658" width="17.25" style="67" customWidth="1"/>
    <col min="5659" max="5890" width="8.25" style="67"/>
    <col min="5891" max="5891" width="3.25" style="67" customWidth="1"/>
    <col min="5892" max="5893" width="10.25" style="67" customWidth="1"/>
    <col min="5894" max="5912" width="11.75" style="67" customWidth="1"/>
    <col min="5913" max="5914" width="17.25" style="67" customWidth="1"/>
    <col min="5915" max="6146" width="8.25" style="67"/>
    <col min="6147" max="6147" width="3.25" style="67" customWidth="1"/>
    <col min="6148" max="6149" width="10.25" style="67" customWidth="1"/>
    <col min="6150" max="6168" width="11.75" style="67" customWidth="1"/>
    <col min="6169" max="6170" width="17.25" style="67" customWidth="1"/>
    <col min="6171" max="6402" width="8.25" style="67"/>
    <col min="6403" max="6403" width="3.25" style="67" customWidth="1"/>
    <col min="6404" max="6405" width="10.25" style="67" customWidth="1"/>
    <col min="6406" max="6424" width="11.75" style="67" customWidth="1"/>
    <col min="6425" max="6426" width="17.25" style="67" customWidth="1"/>
    <col min="6427" max="6658" width="8.25" style="67"/>
    <col min="6659" max="6659" width="3.25" style="67" customWidth="1"/>
    <col min="6660" max="6661" width="10.25" style="67" customWidth="1"/>
    <col min="6662" max="6680" width="11.75" style="67" customWidth="1"/>
    <col min="6681" max="6682" width="17.25" style="67" customWidth="1"/>
    <col min="6683" max="6914" width="8.25" style="67"/>
    <col min="6915" max="6915" width="3.25" style="67" customWidth="1"/>
    <col min="6916" max="6917" width="10.25" style="67" customWidth="1"/>
    <col min="6918" max="6936" width="11.75" style="67" customWidth="1"/>
    <col min="6937" max="6938" width="17.25" style="67" customWidth="1"/>
    <col min="6939" max="7170" width="8.25" style="67"/>
    <col min="7171" max="7171" width="3.25" style="67" customWidth="1"/>
    <col min="7172" max="7173" width="10.25" style="67" customWidth="1"/>
    <col min="7174" max="7192" width="11.75" style="67" customWidth="1"/>
    <col min="7193" max="7194" width="17.25" style="67" customWidth="1"/>
    <col min="7195" max="7426" width="8.25" style="67"/>
    <col min="7427" max="7427" width="3.25" style="67" customWidth="1"/>
    <col min="7428" max="7429" width="10.25" style="67" customWidth="1"/>
    <col min="7430" max="7448" width="11.75" style="67" customWidth="1"/>
    <col min="7449" max="7450" width="17.25" style="67" customWidth="1"/>
    <col min="7451" max="7682" width="8.25" style="67"/>
    <col min="7683" max="7683" width="3.25" style="67" customWidth="1"/>
    <col min="7684" max="7685" width="10.25" style="67" customWidth="1"/>
    <col min="7686" max="7704" width="11.75" style="67" customWidth="1"/>
    <col min="7705" max="7706" width="17.25" style="67" customWidth="1"/>
    <col min="7707" max="7938" width="8.25" style="67"/>
    <col min="7939" max="7939" width="3.25" style="67" customWidth="1"/>
    <col min="7940" max="7941" width="10.25" style="67" customWidth="1"/>
    <col min="7942" max="7960" width="11.75" style="67" customWidth="1"/>
    <col min="7961" max="7962" width="17.25" style="67" customWidth="1"/>
    <col min="7963" max="8194" width="8.25" style="67"/>
    <col min="8195" max="8195" width="3.25" style="67" customWidth="1"/>
    <col min="8196" max="8197" width="10.25" style="67" customWidth="1"/>
    <col min="8198" max="8216" width="11.75" style="67" customWidth="1"/>
    <col min="8217" max="8218" width="17.25" style="67" customWidth="1"/>
    <col min="8219" max="8450" width="8.25" style="67"/>
    <col min="8451" max="8451" width="3.25" style="67" customWidth="1"/>
    <col min="8452" max="8453" width="10.25" style="67" customWidth="1"/>
    <col min="8454" max="8472" width="11.75" style="67" customWidth="1"/>
    <col min="8473" max="8474" width="17.25" style="67" customWidth="1"/>
    <col min="8475" max="8706" width="8.25" style="67"/>
    <col min="8707" max="8707" width="3.25" style="67" customWidth="1"/>
    <col min="8708" max="8709" width="10.25" style="67" customWidth="1"/>
    <col min="8710" max="8728" width="11.75" style="67" customWidth="1"/>
    <col min="8729" max="8730" width="17.25" style="67" customWidth="1"/>
    <col min="8731" max="8962" width="8.25" style="67"/>
    <col min="8963" max="8963" width="3.25" style="67" customWidth="1"/>
    <col min="8964" max="8965" width="10.25" style="67" customWidth="1"/>
    <col min="8966" max="8984" width="11.75" style="67" customWidth="1"/>
    <col min="8985" max="8986" width="17.25" style="67" customWidth="1"/>
    <col min="8987" max="9218" width="8.25" style="67"/>
    <col min="9219" max="9219" width="3.25" style="67" customWidth="1"/>
    <col min="9220" max="9221" width="10.25" style="67" customWidth="1"/>
    <col min="9222" max="9240" width="11.75" style="67" customWidth="1"/>
    <col min="9241" max="9242" width="17.25" style="67" customWidth="1"/>
    <col min="9243" max="9474" width="8.25" style="67"/>
    <col min="9475" max="9475" width="3.25" style="67" customWidth="1"/>
    <col min="9476" max="9477" width="10.25" style="67" customWidth="1"/>
    <col min="9478" max="9496" width="11.75" style="67" customWidth="1"/>
    <col min="9497" max="9498" width="17.25" style="67" customWidth="1"/>
    <col min="9499" max="9730" width="8.25" style="67"/>
    <col min="9731" max="9731" width="3.25" style="67" customWidth="1"/>
    <col min="9732" max="9733" width="10.25" style="67" customWidth="1"/>
    <col min="9734" max="9752" width="11.75" style="67" customWidth="1"/>
    <col min="9753" max="9754" width="17.25" style="67" customWidth="1"/>
    <col min="9755" max="9986" width="8.25" style="67"/>
    <col min="9987" max="9987" width="3.25" style="67" customWidth="1"/>
    <col min="9988" max="9989" width="10.25" style="67" customWidth="1"/>
    <col min="9990" max="10008" width="11.75" style="67" customWidth="1"/>
    <col min="10009" max="10010" width="17.25" style="67" customWidth="1"/>
    <col min="10011" max="10242" width="8.25" style="67"/>
    <col min="10243" max="10243" width="3.25" style="67" customWidth="1"/>
    <col min="10244" max="10245" width="10.25" style="67" customWidth="1"/>
    <col min="10246" max="10264" width="11.75" style="67" customWidth="1"/>
    <col min="10265" max="10266" width="17.25" style="67" customWidth="1"/>
    <col min="10267" max="10498" width="8.25" style="67"/>
    <col min="10499" max="10499" width="3.25" style="67" customWidth="1"/>
    <col min="10500" max="10501" width="10.25" style="67" customWidth="1"/>
    <col min="10502" max="10520" width="11.75" style="67" customWidth="1"/>
    <col min="10521" max="10522" width="17.25" style="67" customWidth="1"/>
    <col min="10523" max="10754" width="8.25" style="67"/>
    <col min="10755" max="10755" width="3.25" style="67" customWidth="1"/>
    <col min="10756" max="10757" width="10.25" style="67" customWidth="1"/>
    <col min="10758" max="10776" width="11.75" style="67" customWidth="1"/>
    <col min="10777" max="10778" width="17.25" style="67" customWidth="1"/>
    <col min="10779" max="11010" width="8.25" style="67"/>
    <col min="11011" max="11011" width="3.25" style="67" customWidth="1"/>
    <col min="11012" max="11013" width="10.25" style="67" customWidth="1"/>
    <col min="11014" max="11032" width="11.75" style="67" customWidth="1"/>
    <col min="11033" max="11034" width="17.25" style="67" customWidth="1"/>
    <col min="11035" max="11266" width="8.25" style="67"/>
    <col min="11267" max="11267" width="3.25" style="67" customWidth="1"/>
    <col min="11268" max="11269" width="10.25" style="67" customWidth="1"/>
    <col min="11270" max="11288" width="11.75" style="67" customWidth="1"/>
    <col min="11289" max="11290" width="17.25" style="67" customWidth="1"/>
    <col min="11291" max="11522" width="8.25" style="67"/>
    <col min="11523" max="11523" width="3.25" style="67" customWidth="1"/>
    <col min="11524" max="11525" width="10.25" style="67" customWidth="1"/>
    <col min="11526" max="11544" width="11.75" style="67" customWidth="1"/>
    <col min="11545" max="11546" width="17.25" style="67" customWidth="1"/>
    <col min="11547" max="11778" width="8.25" style="67"/>
    <col min="11779" max="11779" width="3.25" style="67" customWidth="1"/>
    <col min="11780" max="11781" width="10.25" style="67" customWidth="1"/>
    <col min="11782" max="11800" width="11.75" style="67" customWidth="1"/>
    <col min="11801" max="11802" width="17.25" style="67" customWidth="1"/>
    <col min="11803" max="12034" width="8.25" style="67"/>
    <col min="12035" max="12035" width="3.25" style="67" customWidth="1"/>
    <col min="12036" max="12037" width="10.25" style="67" customWidth="1"/>
    <col min="12038" max="12056" width="11.75" style="67" customWidth="1"/>
    <col min="12057" max="12058" width="17.25" style="67" customWidth="1"/>
    <col min="12059" max="12290" width="8.25" style="67"/>
    <col min="12291" max="12291" width="3.25" style="67" customWidth="1"/>
    <col min="12292" max="12293" width="10.25" style="67" customWidth="1"/>
    <col min="12294" max="12312" width="11.75" style="67" customWidth="1"/>
    <col min="12313" max="12314" width="17.25" style="67" customWidth="1"/>
    <col min="12315" max="12546" width="8.25" style="67"/>
    <col min="12547" max="12547" width="3.25" style="67" customWidth="1"/>
    <col min="12548" max="12549" width="10.25" style="67" customWidth="1"/>
    <col min="12550" max="12568" width="11.75" style="67" customWidth="1"/>
    <col min="12569" max="12570" width="17.25" style="67" customWidth="1"/>
    <col min="12571" max="12802" width="8.25" style="67"/>
    <col min="12803" max="12803" width="3.25" style="67" customWidth="1"/>
    <col min="12804" max="12805" width="10.25" style="67" customWidth="1"/>
    <col min="12806" max="12824" width="11.75" style="67" customWidth="1"/>
    <col min="12825" max="12826" width="17.25" style="67" customWidth="1"/>
    <col min="12827" max="13058" width="8.25" style="67"/>
    <col min="13059" max="13059" width="3.25" style="67" customWidth="1"/>
    <col min="13060" max="13061" width="10.25" style="67" customWidth="1"/>
    <col min="13062" max="13080" width="11.75" style="67" customWidth="1"/>
    <col min="13081" max="13082" width="17.25" style="67" customWidth="1"/>
    <col min="13083" max="13314" width="8.25" style="67"/>
    <col min="13315" max="13315" width="3.25" style="67" customWidth="1"/>
    <col min="13316" max="13317" width="10.25" style="67" customWidth="1"/>
    <col min="13318" max="13336" width="11.75" style="67" customWidth="1"/>
    <col min="13337" max="13338" width="17.25" style="67" customWidth="1"/>
    <col min="13339" max="13570" width="8.25" style="67"/>
    <col min="13571" max="13571" width="3.25" style="67" customWidth="1"/>
    <col min="13572" max="13573" width="10.25" style="67" customWidth="1"/>
    <col min="13574" max="13592" width="11.75" style="67" customWidth="1"/>
    <col min="13593" max="13594" width="17.25" style="67" customWidth="1"/>
    <col min="13595" max="13826" width="8.25" style="67"/>
    <col min="13827" max="13827" width="3.25" style="67" customWidth="1"/>
    <col min="13828" max="13829" width="10.25" style="67" customWidth="1"/>
    <col min="13830" max="13848" width="11.75" style="67" customWidth="1"/>
    <col min="13849" max="13850" width="17.25" style="67" customWidth="1"/>
    <col min="13851" max="14082" width="8.25" style="67"/>
    <col min="14083" max="14083" width="3.25" style="67" customWidth="1"/>
    <col min="14084" max="14085" width="10.25" style="67" customWidth="1"/>
    <col min="14086" max="14104" width="11.75" style="67" customWidth="1"/>
    <col min="14105" max="14106" width="17.25" style="67" customWidth="1"/>
    <col min="14107" max="14338" width="8.25" style="67"/>
    <col min="14339" max="14339" width="3.25" style="67" customWidth="1"/>
    <col min="14340" max="14341" width="10.25" style="67" customWidth="1"/>
    <col min="14342" max="14360" width="11.75" style="67" customWidth="1"/>
    <col min="14361" max="14362" width="17.25" style="67" customWidth="1"/>
    <col min="14363" max="14594" width="8.25" style="67"/>
    <col min="14595" max="14595" width="3.25" style="67" customWidth="1"/>
    <col min="14596" max="14597" width="10.25" style="67" customWidth="1"/>
    <col min="14598" max="14616" width="11.75" style="67" customWidth="1"/>
    <col min="14617" max="14618" width="17.25" style="67" customWidth="1"/>
    <col min="14619" max="14850" width="8.25" style="67"/>
    <col min="14851" max="14851" width="3.25" style="67" customWidth="1"/>
    <col min="14852" max="14853" width="10.25" style="67" customWidth="1"/>
    <col min="14854" max="14872" width="11.75" style="67" customWidth="1"/>
    <col min="14873" max="14874" width="17.25" style="67" customWidth="1"/>
    <col min="14875" max="15106" width="8.25" style="67"/>
    <col min="15107" max="15107" width="3.25" style="67" customWidth="1"/>
    <col min="15108" max="15109" width="10.25" style="67" customWidth="1"/>
    <col min="15110" max="15128" width="11.75" style="67" customWidth="1"/>
    <col min="15129" max="15130" width="17.25" style="67" customWidth="1"/>
    <col min="15131" max="15362" width="8.25" style="67"/>
    <col min="15363" max="15363" width="3.25" style="67" customWidth="1"/>
    <col min="15364" max="15365" width="10.25" style="67" customWidth="1"/>
    <col min="15366" max="15384" width="11.75" style="67" customWidth="1"/>
    <col min="15385" max="15386" width="17.25" style="67" customWidth="1"/>
    <col min="15387" max="15618" width="8.25" style="67"/>
    <col min="15619" max="15619" width="3.25" style="67" customWidth="1"/>
    <col min="15620" max="15621" width="10.25" style="67" customWidth="1"/>
    <col min="15622" max="15640" width="11.75" style="67" customWidth="1"/>
    <col min="15641" max="15642" width="17.25" style="67" customWidth="1"/>
    <col min="15643" max="15874" width="8.25" style="67"/>
    <col min="15875" max="15875" width="3.25" style="67" customWidth="1"/>
    <col min="15876" max="15877" width="10.25" style="67" customWidth="1"/>
    <col min="15878" max="15896" width="11.75" style="67" customWidth="1"/>
    <col min="15897" max="15898" width="17.25" style="67" customWidth="1"/>
    <col min="15899" max="16130" width="8.25" style="67"/>
    <col min="16131" max="16131" width="3.25" style="67" customWidth="1"/>
    <col min="16132" max="16133" width="10.25" style="67" customWidth="1"/>
    <col min="16134" max="16152" width="11.75" style="67" customWidth="1"/>
    <col min="16153" max="16154" width="17.25" style="67" customWidth="1"/>
    <col min="16155" max="16384" width="8.25" style="67"/>
  </cols>
  <sheetData>
    <row r="1" spans="3:26" s="60" customFormat="1" ht="29.25" customHeight="1">
      <c r="C1" s="59" t="s">
        <v>113</v>
      </c>
      <c r="J1" s="61"/>
    </row>
    <row r="2" spans="3:26" s="60" customFormat="1" ht="29.25" customHeight="1" thickBot="1">
      <c r="C2" s="60" t="s">
        <v>114</v>
      </c>
      <c r="S2" s="62" t="s">
        <v>115</v>
      </c>
      <c r="T2" s="62" t="s">
        <v>367</v>
      </c>
      <c r="U2" s="62"/>
      <c r="V2" s="62"/>
      <c r="W2" s="62"/>
      <c r="X2" s="62"/>
      <c r="Y2" s="62"/>
    </row>
    <row r="3" spans="3:26" s="60" customFormat="1" ht="29.25" customHeight="1">
      <c r="S3" s="150"/>
      <c r="T3" s="150"/>
      <c r="U3" s="150"/>
      <c r="V3" s="150"/>
      <c r="W3" s="150"/>
      <c r="X3" s="150"/>
      <c r="Y3" s="150"/>
    </row>
    <row r="4" spans="3:26" s="60" customFormat="1" ht="29.25" customHeight="1">
      <c r="S4" s="150"/>
      <c r="T4" s="150"/>
      <c r="U4" s="150"/>
      <c r="V4" s="150"/>
      <c r="W4" s="150"/>
      <c r="X4" s="150"/>
      <c r="Y4" s="150"/>
    </row>
    <row r="5" spans="3:26" s="60" customFormat="1" ht="29.25" customHeight="1" thickBot="1">
      <c r="W5" s="63"/>
      <c r="X5" s="63"/>
      <c r="Y5" s="64" t="s">
        <v>103</v>
      </c>
      <c r="Z5" s="64"/>
    </row>
    <row r="6" spans="3:26" ht="36.75" customHeight="1" thickTop="1">
      <c r="C6" s="65"/>
      <c r="D6" s="363" t="s">
        <v>116</v>
      </c>
      <c r="E6" s="364"/>
      <c r="F6" s="362" t="s">
        <v>117</v>
      </c>
      <c r="G6" s="362" t="s">
        <v>118</v>
      </c>
      <c r="H6" s="362" t="s">
        <v>119</v>
      </c>
      <c r="I6" s="362" t="s">
        <v>120</v>
      </c>
      <c r="J6" s="362" t="s">
        <v>121</v>
      </c>
      <c r="K6" s="362" t="s">
        <v>122</v>
      </c>
      <c r="L6" s="362" t="s">
        <v>123</v>
      </c>
      <c r="M6" s="362" t="s">
        <v>124</v>
      </c>
      <c r="N6" s="362" t="s">
        <v>125</v>
      </c>
      <c r="O6" s="362" t="s">
        <v>126</v>
      </c>
      <c r="P6" s="362" t="s">
        <v>127</v>
      </c>
      <c r="Q6" s="362" t="s">
        <v>128</v>
      </c>
      <c r="R6" s="362" t="s">
        <v>129</v>
      </c>
      <c r="S6" s="362" t="s">
        <v>130</v>
      </c>
      <c r="T6" s="362" t="s">
        <v>131</v>
      </c>
      <c r="U6" s="362" t="s">
        <v>132</v>
      </c>
      <c r="V6" s="362" t="s">
        <v>133</v>
      </c>
      <c r="W6" s="357" t="s">
        <v>134</v>
      </c>
      <c r="X6" s="357" t="s">
        <v>135</v>
      </c>
      <c r="Y6" s="358" t="s">
        <v>136</v>
      </c>
      <c r="Z6" s="66"/>
    </row>
    <row r="7" spans="3:26" ht="36.75" customHeight="1">
      <c r="C7" s="360" t="s">
        <v>137</v>
      </c>
      <c r="D7" s="361"/>
      <c r="E7" s="68"/>
      <c r="F7" s="362"/>
      <c r="G7" s="362"/>
      <c r="H7" s="362"/>
      <c r="I7" s="362"/>
      <c r="J7" s="362"/>
      <c r="K7" s="362"/>
      <c r="L7" s="362"/>
      <c r="M7" s="362"/>
      <c r="N7" s="362"/>
      <c r="O7" s="362"/>
      <c r="P7" s="362"/>
      <c r="Q7" s="362"/>
      <c r="R7" s="362"/>
      <c r="S7" s="362"/>
      <c r="T7" s="362"/>
      <c r="U7" s="362"/>
      <c r="V7" s="362"/>
      <c r="W7" s="357"/>
      <c r="X7" s="357"/>
      <c r="Y7" s="359"/>
      <c r="Z7" s="66"/>
    </row>
    <row r="8" spans="3:26" ht="31.5" customHeight="1">
      <c r="C8" s="345" t="s">
        <v>138</v>
      </c>
      <c r="D8" s="349"/>
      <c r="E8" s="349"/>
      <c r="F8" s="69">
        <v>512394</v>
      </c>
      <c r="G8" s="70"/>
      <c r="H8" s="70"/>
      <c r="I8" s="70"/>
      <c r="J8" s="70"/>
      <c r="K8" s="70"/>
      <c r="L8" s="70">
        <f>L9</f>
        <v>0</v>
      </c>
      <c r="M8" s="70"/>
      <c r="N8" s="70"/>
      <c r="O8" s="69"/>
      <c r="P8" s="69"/>
      <c r="Q8" s="70"/>
      <c r="R8" s="70"/>
      <c r="S8" s="70"/>
      <c r="T8" s="70"/>
      <c r="U8" s="70"/>
      <c r="V8" s="70"/>
      <c r="W8" s="71"/>
      <c r="X8" s="72"/>
      <c r="Y8" s="73">
        <f>SUM(F8:X8)</f>
        <v>512394</v>
      </c>
      <c r="Z8" s="74"/>
    </row>
    <row r="9" spans="3:26" ht="26.25" customHeight="1">
      <c r="C9" s="75"/>
      <c r="D9" s="355" t="s">
        <v>139</v>
      </c>
      <c r="E9" s="356"/>
      <c r="F9" s="70"/>
      <c r="G9" s="70"/>
      <c r="H9" s="70"/>
      <c r="I9" s="70"/>
      <c r="J9" s="70"/>
      <c r="K9" s="70"/>
      <c r="L9" s="76"/>
      <c r="M9" s="70"/>
      <c r="N9" s="70"/>
      <c r="O9" s="70"/>
      <c r="P9" s="70"/>
      <c r="Q9" s="70"/>
      <c r="R9" s="70"/>
      <c r="S9" s="70"/>
      <c r="T9" s="70"/>
      <c r="U9" s="70"/>
      <c r="V9" s="70"/>
      <c r="W9" s="77"/>
      <c r="X9" s="72"/>
      <c r="Y9" s="73">
        <f t="shared" ref="Y9:Y37" si="0">SUM(F9:X9)</f>
        <v>0</v>
      </c>
      <c r="Z9" s="74"/>
    </row>
    <row r="10" spans="3:26" ht="31.5" customHeight="1">
      <c r="C10" s="350" t="s">
        <v>140</v>
      </c>
      <c r="D10" s="351"/>
      <c r="E10" s="352"/>
      <c r="F10" s="70"/>
      <c r="G10" s="70"/>
      <c r="H10" s="69">
        <v>104231</v>
      </c>
      <c r="I10" s="70"/>
      <c r="J10" s="70"/>
      <c r="K10" s="70"/>
      <c r="L10" s="70"/>
      <c r="M10" s="70"/>
      <c r="N10" s="70"/>
      <c r="O10" s="70"/>
      <c r="P10" s="70"/>
      <c r="Q10" s="70"/>
      <c r="R10" s="70"/>
      <c r="S10" s="70"/>
      <c r="T10" s="70"/>
      <c r="U10" s="70"/>
      <c r="V10" s="70"/>
      <c r="W10" s="77"/>
      <c r="X10" s="72"/>
      <c r="Y10" s="73">
        <f t="shared" si="0"/>
        <v>104231</v>
      </c>
      <c r="Z10" s="74"/>
    </row>
    <row r="11" spans="3:26" ht="31.5" customHeight="1">
      <c r="C11" s="349" t="s">
        <v>141</v>
      </c>
      <c r="D11" s="349"/>
      <c r="E11" s="349"/>
      <c r="F11" s="70"/>
      <c r="G11" s="70"/>
      <c r="H11" s="69"/>
      <c r="I11" s="70"/>
      <c r="J11" s="70"/>
      <c r="K11" s="70"/>
      <c r="L11" s="70"/>
      <c r="M11" s="70"/>
      <c r="N11" s="70"/>
      <c r="O11" s="70"/>
      <c r="P11" s="70"/>
      <c r="Q11" s="70"/>
      <c r="R11" s="70"/>
      <c r="S11" s="70"/>
      <c r="T11" s="70"/>
      <c r="U11" s="70"/>
      <c r="V11" s="70"/>
      <c r="W11" s="77"/>
      <c r="X11" s="72"/>
      <c r="Y11" s="73">
        <f t="shared" si="0"/>
        <v>0</v>
      </c>
      <c r="Z11" s="74"/>
    </row>
    <row r="12" spans="3:26" ht="31.5" customHeight="1">
      <c r="C12" s="349" t="s">
        <v>142</v>
      </c>
      <c r="D12" s="349"/>
      <c r="E12" s="349"/>
      <c r="F12" s="70"/>
      <c r="G12" s="70"/>
      <c r="H12" s="69"/>
      <c r="I12" s="70"/>
      <c r="J12" s="70"/>
      <c r="K12" s="70"/>
      <c r="L12" s="70"/>
      <c r="M12" s="70"/>
      <c r="N12" s="70"/>
      <c r="O12" s="70"/>
      <c r="P12" s="70"/>
      <c r="Q12" s="70"/>
      <c r="R12" s="70"/>
      <c r="S12" s="70"/>
      <c r="T12" s="70"/>
      <c r="U12" s="70"/>
      <c r="V12" s="70"/>
      <c r="W12" s="77"/>
      <c r="X12" s="72"/>
      <c r="Y12" s="73">
        <f t="shared" si="0"/>
        <v>0</v>
      </c>
      <c r="Z12" s="74"/>
    </row>
    <row r="13" spans="3:26" ht="31.5" customHeight="1">
      <c r="C13" s="353" t="s">
        <v>143</v>
      </c>
      <c r="D13" s="354"/>
      <c r="E13" s="354"/>
      <c r="F13" s="69">
        <v>63552</v>
      </c>
      <c r="G13" s="70"/>
      <c r="H13" s="69"/>
      <c r="I13" s="70"/>
      <c r="J13" s="70"/>
      <c r="K13" s="69"/>
      <c r="L13" s="69"/>
      <c r="M13" s="70"/>
      <c r="N13" s="70"/>
      <c r="O13" s="70"/>
      <c r="P13" s="70"/>
      <c r="Q13" s="70"/>
      <c r="R13" s="70"/>
      <c r="S13" s="70"/>
      <c r="T13" s="70"/>
      <c r="U13" s="70"/>
      <c r="V13" s="70"/>
      <c r="W13" s="71"/>
      <c r="X13" s="72"/>
      <c r="Y13" s="73">
        <f t="shared" si="0"/>
        <v>63552</v>
      </c>
      <c r="Z13" s="74"/>
    </row>
    <row r="14" spans="3:26" ht="26.25" customHeight="1">
      <c r="C14" s="78"/>
      <c r="D14" s="355" t="s">
        <v>144</v>
      </c>
      <c r="E14" s="356"/>
      <c r="F14" s="70"/>
      <c r="G14" s="70"/>
      <c r="H14" s="70"/>
      <c r="I14" s="70"/>
      <c r="J14" s="70"/>
      <c r="K14" s="70"/>
      <c r="L14" s="70"/>
      <c r="M14" s="70"/>
      <c r="N14" s="70"/>
      <c r="O14" s="69">
        <v>19887</v>
      </c>
      <c r="P14" s="70"/>
      <c r="Q14" s="70"/>
      <c r="R14" s="70"/>
      <c r="S14" s="70"/>
      <c r="T14" s="70"/>
      <c r="U14" s="70"/>
      <c r="V14" s="70"/>
      <c r="W14" s="77"/>
      <c r="X14" s="72"/>
      <c r="Y14" s="73">
        <f t="shared" si="0"/>
        <v>19887</v>
      </c>
      <c r="Z14" s="74"/>
    </row>
    <row r="15" spans="3:26" ht="31.5" customHeight="1">
      <c r="C15" s="349" t="s">
        <v>145</v>
      </c>
      <c r="D15" s="349"/>
      <c r="E15" s="349"/>
      <c r="F15" s="69"/>
      <c r="G15" s="70"/>
      <c r="H15" s="69"/>
      <c r="I15" s="70"/>
      <c r="J15" s="70"/>
      <c r="K15" s="70"/>
      <c r="L15" s="70"/>
      <c r="M15" s="70"/>
      <c r="N15" s="70"/>
      <c r="O15" s="70"/>
      <c r="P15" s="70"/>
      <c r="Q15" s="70"/>
      <c r="R15" s="70"/>
      <c r="S15" s="70"/>
      <c r="T15" s="70"/>
      <c r="U15" s="70"/>
      <c r="V15" s="70"/>
      <c r="W15" s="77"/>
      <c r="X15" s="72"/>
      <c r="Y15" s="73">
        <f t="shared" si="0"/>
        <v>0</v>
      </c>
      <c r="Z15" s="74"/>
    </row>
    <row r="16" spans="3:26" ht="31.5" customHeight="1">
      <c r="C16" s="349" t="s">
        <v>146</v>
      </c>
      <c r="D16" s="349"/>
      <c r="E16" s="349"/>
      <c r="F16" s="70"/>
      <c r="G16" s="70"/>
      <c r="H16" s="69"/>
      <c r="I16" s="70"/>
      <c r="J16" s="70"/>
      <c r="K16" s="70"/>
      <c r="L16" s="70"/>
      <c r="M16" s="70"/>
      <c r="N16" s="70"/>
      <c r="O16" s="70"/>
      <c r="P16" s="70"/>
      <c r="Q16" s="70"/>
      <c r="R16" s="70"/>
      <c r="S16" s="70"/>
      <c r="T16" s="70"/>
      <c r="U16" s="70"/>
      <c r="V16" s="70"/>
      <c r="W16" s="77"/>
      <c r="X16" s="72"/>
      <c r="Y16" s="73">
        <f t="shared" si="0"/>
        <v>0</v>
      </c>
      <c r="Z16" s="74"/>
    </row>
    <row r="17" spans="3:26" ht="31.5" customHeight="1">
      <c r="C17" s="349" t="s">
        <v>147</v>
      </c>
      <c r="D17" s="349"/>
      <c r="E17" s="349"/>
      <c r="F17" s="70"/>
      <c r="G17" s="70"/>
      <c r="H17" s="70"/>
      <c r="I17" s="69"/>
      <c r="J17" s="70"/>
      <c r="K17" s="70"/>
      <c r="L17" s="70"/>
      <c r="M17" s="70"/>
      <c r="N17" s="70"/>
      <c r="O17" s="70"/>
      <c r="P17" s="70"/>
      <c r="Q17" s="70"/>
      <c r="R17" s="70"/>
      <c r="S17" s="70"/>
      <c r="T17" s="70"/>
      <c r="U17" s="70"/>
      <c r="V17" s="70"/>
      <c r="W17" s="77"/>
      <c r="X17" s="72"/>
      <c r="Y17" s="73">
        <f t="shared" si="0"/>
        <v>0</v>
      </c>
      <c r="Z17" s="74"/>
    </row>
    <row r="18" spans="3:26" ht="31.5" customHeight="1">
      <c r="C18" s="349" t="s">
        <v>148</v>
      </c>
      <c r="D18" s="349"/>
      <c r="E18" s="349"/>
      <c r="F18" s="70"/>
      <c r="G18" s="70"/>
      <c r="H18" s="70"/>
      <c r="I18" s="70"/>
      <c r="J18" s="69"/>
      <c r="K18" s="70"/>
      <c r="L18" s="70"/>
      <c r="M18" s="70"/>
      <c r="N18" s="70"/>
      <c r="O18" s="70"/>
      <c r="P18" s="70"/>
      <c r="Q18" s="70"/>
      <c r="R18" s="69"/>
      <c r="S18" s="70"/>
      <c r="T18" s="70"/>
      <c r="U18" s="70"/>
      <c r="V18" s="70"/>
      <c r="W18" s="77"/>
      <c r="X18" s="72"/>
      <c r="Y18" s="73">
        <f t="shared" si="0"/>
        <v>0</v>
      </c>
      <c r="Z18" s="74"/>
    </row>
    <row r="19" spans="3:26" ht="31.5" customHeight="1">
      <c r="C19" s="354" t="s">
        <v>149</v>
      </c>
      <c r="D19" s="354"/>
      <c r="E19" s="354"/>
      <c r="F19" s="69"/>
      <c r="G19" s="70"/>
      <c r="H19" s="69"/>
      <c r="I19" s="70"/>
      <c r="J19" s="70"/>
      <c r="K19" s="70"/>
      <c r="L19" s="70"/>
      <c r="M19" s="70"/>
      <c r="N19" s="70"/>
      <c r="O19" s="70"/>
      <c r="P19" s="70"/>
      <c r="Q19" s="70"/>
      <c r="R19" s="70"/>
      <c r="S19" s="70"/>
      <c r="T19" s="70"/>
      <c r="U19" s="70"/>
      <c r="V19" s="70"/>
      <c r="W19" s="77"/>
      <c r="X19" s="72"/>
      <c r="Y19" s="73">
        <f t="shared" si="0"/>
        <v>0</v>
      </c>
      <c r="Z19" s="74"/>
    </row>
    <row r="20" spans="3:26" ht="31.5" customHeight="1">
      <c r="C20" s="345" t="s">
        <v>150</v>
      </c>
      <c r="D20" s="349"/>
      <c r="E20" s="349"/>
      <c r="F20" s="69"/>
      <c r="G20" s="70"/>
      <c r="H20" s="69">
        <v>29458</v>
      </c>
      <c r="I20" s="70"/>
      <c r="J20" s="70"/>
      <c r="K20" s="70">
        <f>K21</f>
        <v>0</v>
      </c>
      <c r="L20" s="70"/>
      <c r="M20" s="70"/>
      <c r="N20" s="70"/>
      <c r="O20" s="70"/>
      <c r="P20" s="70"/>
      <c r="Q20" s="70"/>
      <c r="R20" s="70"/>
      <c r="S20" s="69"/>
      <c r="T20" s="70"/>
      <c r="U20" s="70"/>
      <c r="V20" s="70"/>
      <c r="W20" s="77"/>
      <c r="X20" s="72"/>
      <c r="Y20" s="73">
        <f t="shared" si="0"/>
        <v>29458</v>
      </c>
      <c r="Z20" s="74"/>
    </row>
    <row r="21" spans="3:26" ht="26.25" customHeight="1">
      <c r="C21" s="75"/>
      <c r="D21" s="350" t="s">
        <v>151</v>
      </c>
      <c r="E21" s="352"/>
      <c r="F21" s="70"/>
      <c r="G21" s="70"/>
      <c r="H21" s="70"/>
      <c r="I21" s="70"/>
      <c r="J21" s="70"/>
      <c r="K21" s="69"/>
      <c r="L21" s="70"/>
      <c r="M21" s="70"/>
      <c r="N21" s="70"/>
      <c r="O21" s="70"/>
      <c r="P21" s="70"/>
      <c r="Q21" s="70"/>
      <c r="R21" s="70"/>
      <c r="S21" s="70"/>
      <c r="T21" s="70"/>
      <c r="U21" s="70"/>
      <c r="V21" s="70"/>
      <c r="W21" s="77"/>
      <c r="X21" s="72"/>
      <c r="Y21" s="73">
        <f t="shared" si="0"/>
        <v>0</v>
      </c>
      <c r="Z21" s="74"/>
    </row>
    <row r="22" spans="3:26" ht="31.5" customHeight="1">
      <c r="C22" s="349" t="s">
        <v>152</v>
      </c>
      <c r="D22" s="349"/>
      <c r="E22" s="349"/>
      <c r="F22" s="69"/>
      <c r="G22" s="70"/>
      <c r="H22" s="69"/>
      <c r="I22" s="70"/>
      <c r="J22" s="70"/>
      <c r="K22" s="70"/>
      <c r="L22" s="70"/>
      <c r="M22" s="70"/>
      <c r="N22" s="70"/>
      <c r="O22" s="70"/>
      <c r="P22" s="70"/>
      <c r="Q22" s="70"/>
      <c r="R22" s="70"/>
      <c r="S22" s="70"/>
      <c r="T22" s="70"/>
      <c r="U22" s="70"/>
      <c r="V22" s="70"/>
      <c r="W22" s="77"/>
      <c r="X22" s="72"/>
      <c r="Y22" s="73">
        <f t="shared" si="0"/>
        <v>0</v>
      </c>
      <c r="Z22" s="74"/>
    </row>
    <row r="23" spans="3:26" ht="31.5" customHeight="1">
      <c r="C23" s="349" t="s">
        <v>153</v>
      </c>
      <c r="D23" s="349"/>
      <c r="E23" s="349"/>
      <c r="F23" s="70"/>
      <c r="G23" s="69"/>
      <c r="H23" s="70"/>
      <c r="I23" s="70"/>
      <c r="J23" s="70"/>
      <c r="K23" s="70"/>
      <c r="L23" s="70"/>
      <c r="M23" s="70"/>
      <c r="N23" s="70"/>
      <c r="O23" s="70"/>
      <c r="P23" s="70"/>
      <c r="Q23" s="70"/>
      <c r="R23" s="70"/>
      <c r="S23" s="70"/>
      <c r="T23" s="70"/>
      <c r="U23" s="70"/>
      <c r="V23" s="70"/>
      <c r="W23" s="77"/>
      <c r="X23" s="72"/>
      <c r="Y23" s="73">
        <f t="shared" si="0"/>
        <v>0</v>
      </c>
      <c r="Z23" s="74"/>
    </row>
    <row r="24" spans="3:26" ht="31.5" customHeight="1">
      <c r="C24" s="349" t="s">
        <v>154</v>
      </c>
      <c r="D24" s="349"/>
      <c r="E24" s="349"/>
      <c r="F24" s="70"/>
      <c r="G24" s="70"/>
      <c r="H24" s="70"/>
      <c r="I24" s="70"/>
      <c r="J24" s="70"/>
      <c r="K24" s="70"/>
      <c r="L24" s="70"/>
      <c r="M24" s="69"/>
      <c r="N24" s="70"/>
      <c r="O24" s="70"/>
      <c r="P24" s="70"/>
      <c r="Q24" s="70"/>
      <c r="R24" s="70"/>
      <c r="S24" s="70"/>
      <c r="T24" s="70"/>
      <c r="U24" s="70"/>
      <c r="V24" s="70"/>
      <c r="W24" s="77"/>
      <c r="X24" s="72"/>
      <c r="Y24" s="73">
        <f t="shared" si="0"/>
        <v>0</v>
      </c>
      <c r="Z24" s="74"/>
    </row>
    <row r="25" spans="3:26" ht="31.5" customHeight="1">
      <c r="C25" s="349" t="s">
        <v>155</v>
      </c>
      <c r="D25" s="349"/>
      <c r="E25" s="349"/>
      <c r="F25" s="70"/>
      <c r="G25" s="70"/>
      <c r="H25" s="69"/>
      <c r="I25" s="70"/>
      <c r="J25" s="70"/>
      <c r="K25" s="70"/>
      <c r="L25" s="70"/>
      <c r="M25" s="70"/>
      <c r="N25" s="70"/>
      <c r="O25" s="70"/>
      <c r="P25" s="70"/>
      <c r="Q25" s="70"/>
      <c r="R25" s="70"/>
      <c r="S25" s="70"/>
      <c r="T25" s="70"/>
      <c r="U25" s="70"/>
      <c r="V25" s="70"/>
      <c r="W25" s="77"/>
      <c r="X25" s="72"/>
      <c r="Y25" s="73">
        <f t="shared" si="0"/>
        <v>0</v>
      </c>
      <c r="Z25" s="74"/>
    </row>
    <row r="26" spans="3:26" ht="31.5" customHeight="1">
      <c r="C26" s="349" t="s">
        <v>156</v>
      </c>
      <c r="D26" s="349"/>
      <c r="E26" s="349"/>
      <c r="F26" s="70"/>
      <c r="G26" s="70"/>
      <c r="H26" s="69"/>
      <c r="I26" s="70"/>
      <c r="J26" s="70"/>
      <c r="K26" s="70"/>
      <c r="L26" s="70"/>
      <c r="M26" s="70"/>
      <c r="N26" s="70"/>
      <c r="O26" s="70"/>
      <c r="P26" s="70"/>
      <c r="Q26" s="70"/>
      <c r="R26" s="70"/>
      <c r="S26" s="70"/>
      <c r="T26" s="70"/>
      <c r="U26" s="70"/>
      <c r="V26" s="70"/>
      <c r="W26" s="77"/>
      <c r="X26" s="72"/>
      <c r="Y26" s="73">
        <f t="shared" si="0"/>
        <v>0</v>
      </c>
      <c r="Z26" s="74"/>
    </row>
    <row r="27" spans="3:26" ht="31.5" customHeight="1">
      <c r="C27" s="349" t="s">
        <v>157</v>
      </c>
      <c r="D27" s="349"/>
      <c r="E27" s="349"/>
      <c r="F27" s="70"/>
      <c r="G27" s="70"/>
      <c r="H27" s="70"/>
      <c r="I27" s="70"/>
      <c r="J27" s="70"/>
      <c r="K27" s="70"/>
      <c r="L27" s="70"/>
      <c r="M27" s="70"/>
      <c r="N27" s="69"/>
      <c r="O27" s="70"/>
      <c r="P27" s="70"/>
      <c r="Q27" s="70"/>
      <c r="R27" s="70"/>
      <c r="S27" s="70"/>
      <c r="T27" s="70"/>
      <c r="U27" s="70"/>
      <c r="V27" s="70"/>
      <c r="W27" s="77"/>
      <c r="X27" s="72"/>
      <c r="Y27" s="73">
        <f t="shared" si="0"/>
        <v>0</v>
      </c>
      <c r="Z27" s="74"/>
    </row>
    <row r="28" spans="3:26" ht="31.5" customHeight="1">
      <c r="C28" s="349" t="s">
        <v>158</v>
      </c>
      <c r="D28" s="349"/>
      <c r="E28" s="349"/>
      <c r="F28" s="70"/>
      <c r="G28" s="70"/>
      <c r="H28" s="69"/>
      <c r="I28" s="70"/>
      <c r="J28" s="70"/>
      <c r="K28" s="70"/>
      <c r="L28" s="70"/>
      <c r="M28" s="70"/>
      <c r="N28" s="70"/>
      <c r="O28" s="70"/>
      <c r="P28" s="70"/>
      <c r="Q28" s="70"/>
      <c r="R28" s="70"/>
      <c r="S28" s="70"/>
      <c r="T28" s="70"/>
      <c r="U28" s="70"/>
      <c r="V28" s="70"/>
      <c r="W28" s="77"/>
      <c r="X28" s="72"/>
      <c r="Y28" s="73">
        <f t="shared" si="0"/>
        <v>0</v>
      </c>
      <c r="Z28" s="74"/>
    </row>
    <row r="29" spans="3:26" ht="31.5" customHeight="1">
      <c r="C29" s="349" t="s">
        <v>159</v>
      </c>
      <c r="D29" s="349"/>
      <c r="E29" s="349"/>
      <c r="F29" s="70"/>
      <c r="G29" s="70"/>
      <c r="H29" s="69"/>
      <c r="I29" s="70"/>
      <c r="J29" s="70"/>
      <c r="K29" s="70"/>
      <c r="L29" s="70"/>
      <c r="M29" s="70"/>
      <c r="N29" s="70"/>
      <c r="O29" s="70"/>
      <c r="P29" s="70"/>
      <c r="Q29" s="70"/>
      <c r="R29" s="70"/>
      <c r="S29" s="70"/>
      <c r="T29" s="70"/>
      <c r="U29" s="70"/>
      <c r="V29" s="70"/>
      <c r="W29" s="77"/>
      <c r="X29" s="72"/>
      <c r="Y29" s="73">
        <f t="shared" si="0"/>
        <v>0</v>
      </c>
      <c r="Z29" s="74"/>
    </row>
    <row r="30" spans="3:26" ht="31.5" customHeight="1">
      <c r="C30" s="349" t="s">
        <v>160</v>
      </c>
      <c r="D30" s="349"/>
      <c r="E30" s="349"/>
      <c r="F30" s="70"/>
      <c r="G30" s="70"/>
      <c r="H30" s="70"/>
      <c r="I30" s="70"/>
      <c r="J30" s="70"/>
      <c r="K30" s="70"/>
      <c r="L30" s="70"/>
      <c r="M30" s="70"/>
      <c r="N30" s="70"/>
      <c r="O30" s="70"/>
      <c r="P30" s="70"/>
      <c r="Q30" s="70"/>
      <c r="R30" s="70"/>
      <c r="S30" s="69"/>
      <c r="T30" s="70"/>
      <c r="U30" s="70"/>
      <c r="V30" s="70"/>
      <c r="W30" s="77"/>
      <c r="X30" s="72"/>
      <c r="Y30" s="73">
        <f t="shared" si="0"/>
        <v>0</v>
      </c>
      <c r="Z30" s="74"/>
    </row>
    <row r="31" spans="3:26" ht="31.5" customHeight="1">
      <c r="C31" s="349" t="s">
        <v>161</v>
      </c>
      <c r="D31" s="349"/>
      <c r="E31" s="349"/>
      <c r="F31" s="70"/>
      <c r="G31" s="70"/>
      <c r="H31" s="70"/>
      <c r="I31" s="70"/>
      <c r="J31" s="76"/>
      <c r="K31" s="70"/>
      <c r="L31" s="70"/>
      <c r="M31" s="70"/>
      <c r="N31" s="70"/>
      <c r="O31" s="70"/>
      <c r="P31" s="70"/>
      <c r="Q31" s="70"/>
      <c r="R31" s="70"/>
      <c r="S31" s="70"/>
      <c r="T31" s="70"/>
      <c r="U31" s="70"/>
      <c r="V31" s="70"/>
      <c r="W31" s="77"/>
      <c r="X31" s="72"/>
      <c r="Y31" s="73">
        <f t="shared" si="0"/>
        <v>0</v>
      </c>
      <c r="Z31" s="74"/>
    </row>
    <row r="32" spans="3:26" ht="31.5" customHeight="1">
      <c r="C32" s="349" t="s">
        <v>162</v>
      </c>
      <c r="D32" s="349"/>
      <c r="E32" s="349"/>
      <c r="F32" s="70"/>
      <c r="G32" s="70"/>
      <c r="H32" s="70"/>
      <c r="I32" s="70"/>
      <c r="J32" s="70"/>
      <c r="K32" s="70"/>
      <c r="L32" s="70"/>
      <c r="M32" s="70"/>
      <c r="N32" s="70"/>
      <c r="O32" s="70"/>
      <c r="P32" s="70"/>
      <c r="Q32" s="70"/>
      <c r="R32" s="70"/>
      <c r="S32" s="70"/>
      <c r="T32" s="69"/>
      <c r="U32" s="70"/>
      <c r="V32" s="70"/>
      <c r="W32" s="77"/>
      <c r="X32" s="72"/>
      <c r="Y32" s="73">
        <f t="shared" si="0"/>
        <v>0</v>
      </c>
      <c r="Z32" s="74"/>
    </row>
    <row r="33" spans="3:26" ht="31.5" customHeight="1">
      <c r="C33" s="349" t="s">
        <v>163</v>
      </c>
      <c r="D33" s="349"/>
      <c r="E33" s="349"/>
      <c r="F33" s="70"/>
      <c r="G33" s="70"/>
      <c r="H33" s="70"/>
      <c r="I33" s="70"/>
      <c r="J33" s="70"/>
      <c r="K33" s="70"/>
      <c r="L33" s="70"/>
      <c r="M33" s="70"/>
      <c r="N33" s="70"/>
      <c r="O33" s="70"/>
      <c r="P33" s="70"/>
      <c r="Q33" s="70"/>
      <c r="R33" s="70"/>
      <c r="S33" s="70"/>
      <c r="T33" s="70"/>
      <c r="U33" s="69"/>
      <c r="V33" s="70"/>
      <c r="W33" s="77"/>
      <c r="X33" s="72"/>
      <c r="Y33" s="73">
        <f t="shared" si="0"/>
        <v>0</v>
      </c>
      <c r="Z33" s="74"/>
    </row>
    <row r="34" spans="3:26" ht="31.5" customHeight="1">
      <c r="C34" s="349" t="s">
        <v>164</v>
      </c>
      <c r="D34" s="349"/>
      <c r="E34" s="349"/>
      <c r="F34" s="70"/>
      <c r="G34" s="70"/>
      <c r="H34" s="70"/>
      <c r="I34" s="70"/>
      <c r="J34" s="70"/>
      <c r="K34" s="70"/>
      <c r="L34" s="70"/>
      <c r="M34" s="70"/>
      <c r="N34" s="70"/>
      <c r="O34" s="70"/>
      <c r="P34" s="70"/>
      <c r="Q34" s="70"/>
      <c r="R34" s="69"/>
      <c r="S34" s="70"/>
      <c r="T34" s="70"/>
      <c r="U34" s="70"/>
      <c r="V34" s="69"/>
      <c r="W34" s="77"/>
      <c r="X34" s="72"/>
      <c r="Y34" s="73">
        <f t="shared" si="0"/>
        <v>0</v>
      </c>
      <c r="Z34" s="74"/>
    </row>
    <row r="35" spans="3:26" ht="31.5" customHeight="1">
      <c r="C35" s="349" t="s">
        <v>165</v>
      </c>
      <c r="D35" s="349"/>
      <c r="E35" s="349"/>
      <c r="F35" s="70"/>
      <c r="G35" s="70"/>
      <c r="H35" s="69"/>
      <c r="I35" s="70"/>
      <c r="J35" s="70"/>
      <c r="K35" s="70"/>
      <c r="L35" s="70"/>
      <c r="M35" s="70"/>
      <c r="N35" s="70"/>
      <c r="O35" s="70"/>
      <c r="P35" s="70"/>
      <c r="Q35" s="70"/>
      <c r="R35" s="70"/>
      <c r="S35" s="70"/>
      <c r="T35" s="70"/>
      <c r="U35" s="70"/>
      <c r="V35" s="70"/>
      <c r="W35" s="77"/>
      <c r="X35" s="72"/>
      <c r="Y35" s="73">
        <f t="shared" si="0"/>
        <v>0</v>
      </c>
      <c r="Z35" s="74"/>
    </row>
    <row r="36" spans="3:26" ht="31.5" customHeight="1">
      <c r="C36" s="349" t="s">
        <v>166</v>
      </c>
      <c r="D36" s="349"/>
      <c r="E36" s="349"/>
      <c r="F36" s="70"/>
      <c r="G36" s="70"/>
      <c r="H36" s="70"/>
      <c r="I36" s="70"/>
      <c r="J36" s="70"/>
      <c r="K36" s="70"/>
      <c r="L36" s="70"/>
      <c r="M36" s="70"/>
      <c r="N36" s="70"/>
      <c r="O36" s="70"/>
      <c r="P36" s="69"/>
      <c r="Q36" s="70"/>
      <c r="R36" s="70"/>
      <c r="S36" s="70"/>
      <c r="T36" s="70"/>
      <c r="U36" s="70"/>
      <c r="V36" s="70"/>
      <c r="W36" s="77"/>
      <c r="X36" s="72"/>
      <c r="Y36" s="73">
        <f t="shared" si="0"/>
        <v>0</v>
      </c>
      <c r="Z36" s="74"/>
    </row>
    <row r="37" spans="3:26" ht="31.5" customHeight="1">
      <c r="C37" s="349" t="s">
        <v>167</v>
      </c>
      <c r="D37" s="349"/>
      <c r="E37" s="349"/>
      <c r="F37" s="70"/>
      <c r="G37" s="70"/>
      <c r="H37" s="70"/>
      <c r="I37" s="76"/>
      <c r="J37" s="69"/>
      <c r="K37" s="70"/>
      <c r="L37" s="70"/>
      <c r="M37" s="70"/>
      <c r="N37" s="70"/>
      <c r="O37" s="70"/>
      <c r="P37" s="70"/>
      <c r="Q37" s="70"/>
      <c r="R37" s="70"/>
      <c r="S37" s="70"/>
      <c r="T37" s="70"/>
      <c r="U37" s="70"/>
      <c r="V37" s="70"/>
      <c r="W37" s="77"/>
      <c r="X37" s="72"/>
      <c r="Y37" s="73">
        <f t="shared" si="0"/>
        <v>0</v>
      </c>
      <c r="Z37" s="74"/>
    </row>
    <row r="38" spans="3:26" ht="31.5" customHeight="1">
      <c r="C38" s="349" t="s">
        <v>168</v>
      </c>
      <c r="D38" s="349"/>
      <c r="E38" s="349"/>
      <c r="F38" s="70"/>
      <c r="G38" s="70"/>
      <c r="H38" s="70"/>
      <c r="I38" s="70"/>
      <c r="J38" s="70"/>
      <c r="K38" s="70"/>
      <c r="L38" s="70"/>
      <c r="M38" s="70"/>
      <c r="N38" s="70"/>
      <c r="O38" s="70"/>
      <c r="P38" s="70"/>
      <c r="Q38" s="69"/>
      <c r="R38" s="70"/>
      <c r="S38" s="70"/>
      <c r="T38" s="70"/>
      <c r="U38" s="70"/>
      <c r="V38" s="70"/>
      <c r="W38" s="77"/>
      <c r="X38" s="72"/>
      <c r="Y38" s="73">
        <f>SUM(F38:X38)</f>
        <v>0</v>
      </c>
      <c r="Z38" s="74"/>
    </row>
    <row r="39" spans="3:26" ht="31.5" customHeight="1">
      <c r="C39" s="350" t="s">
        <v>169</v>
      </c>
      <c r="D39" s="351"/>
      <c r="E39" s="352"/>
      <c r="F39" s="79"/>
      <c r="G39" s="80"/>
      <c r="H39" s="79"/>
      <c r="I39" s="80"/>
      <c r="J39" s="80"/>
      <c r="K39" s="80"/>
      <c r="L39" s="80"/>
      <c r="M39" s="80"/>
      <c r="N39" s="80"/>
      <c r="O39" s="80"/>
      <c r="P39" s="80"/>
      <c r="Q39" s="80"/>
      <c r="R39" s="80"/>
      <c r="S39" s="80"/>
      <c r="T39" s="80"/>
      <c r="U39" s="80"/>
      <c r="V39" s="80"/>
      <c r="W39" s="81"/>
      <c r="X39" s="82"/>
      <c r="Y39" s="83">
        <f>SUM(F39:X39)</f>
        <v>0</v>
      </c>
      <c r="Z39" s="74"/>
    </row>
    <row r="40" spans="3:26" ht="31.5" customHeight="1" thickBot="1">
      <c r="C40" s="345" t="s">
        <v>170</v>
      </c>
      <c r="D40" s="345"/>
      <c r="E40" s="345"/>
      <c r="F40" s="80"/>
      <c r="G40" s="80"/>
      <c r="H40" s="80"/>
      <c r="I40" s="80"/>
      <c r="J40" s="80"/>
      <c r="K40" s="80"/>
      <c r="L40" s="80"/>
      <c r="M40" s="80"/>
      <c r="N40" s="80"/>
      <c r="O40" s="80"/>
      <c r="P40" s="80"/>
      <c r="Q40" s="80"/>
      <c r="R40" s="80"/>
      <c r="S40" s="80"/>
      <c r="T40" s="80"/>
      <c r="U40" s="80"/>
      <c r="V40" s="80"/>
      <c r="W40" s="81"/>
      <c r="X40" s="84"/>
      <c r="Y40" s="85">
        <f>SUM(F40:X40)</f>
        <v>0</v>
      </c>
      <c r="Z40" s="74"/>
    </row>
    <row r="41" spans="3:26" ht="40.5" customHeight="1" thickTop="1" thickBot="1">
      <c r="C41" s="346" t="s">
        <v>171</v>
      </c>
      <c r="D41" s="347"/>
      <c r="E41" s="348"/>
      <c r="F41" s="86">
        <f>SUM(F8,F13,F15,F19,F20,F22,F39)</f>
        <v>575946</v>
      </c>
      <c r="G41" s="86">
        <f>SUM(G23)</f>
        <v>0</v>
      </c>
      <c r="H41" s="86">
        <f>SUM(H10:H13,H15:H16,H19:H20,H22,H25:H26,H28:H29,H35,H39)</f>
        <v>133689</v>
      </c>
      <c r="I41" s="86">
        <f>SUM(I17,I37)</f>
        <v>0</v>
      </c>
      <c r="J41" s="86">
        <f>SUM(J18,J31,J37)</f>
        <v>0</v>
      </c>
      <c r="K41" s="86">
        <f>SUM(K13,K21)</f>
        <v>0</v>
      </c>
      <c r="L41" s="86">
        <f>SUM(L9,L13,L20)</f>
        <v>0</v>
      </c>
      <c r="M41" s="86">
        <f>SUM(M24)</f>
        <v>0</v>
      </c>
      <c r="N41" s="86">
        <f>SUM(N27)</f>
        <v>0</v>
      </c>
      <c r="O41" s="86">
        <f>SUM(O8,O14)</f>
        <v>19887</v>
      </c>
      <c r="P41" s="86">
        <f>SUM(P8,P36)</f>
        <v>0</v>
      </c>
      <c r="Q41" s="86">
        <f>SUM(Q38)</f>
        <v>0</v>
      </c>
      <c r="R41" s="86">
        <f>SUM(R18,R34)</f>
        <v>0</v>
      </c>
      <c r="S41" s="86">
        <f>SUM(S20,S30)</f>
        <v>0</v>
      </c>
      <c r="T41" s="86">
        <f>SUM(T32)</f>
        <v>0</v>
      </c>
      <c r="U41" s="86">
        <f>SUM(U33)</f>
        <v>0</v>
      </c>
      <c r="V41" s="86">
        <f>SUM(V34)</f>
        <v>0</v>
      </c>
      <c r="W41" s="87">
        <f>SUM(W8,W13)</f>
        <v>0</v>
      </c>
      <c r="X41" s="87">
        <f>SUM(X8,X10:X13,X15:X20,X22:X40)</f>
        <v>0</v>
      </c>
      <c r="Y41" s="88">
        <f>SUM(Y8,Y10:Y13,Y15:Y20,Y22:Y40)</f>
        <v>709635</v>
      </c>
      <c r="Z41" s="74"/>
    </row>
    <row r="42" spans="3:26" ht="21.95" customHeight="1" thickTop="1"/>
  </sheetData>
  <autoFilter ref="C7:AE7" xr:uid="{00000000-0009-0000-0000-000004000000}">
    <filterColumn colId="0" showButton="0"/>
  </autoFilter>
  <mergeCells count="56">
    <mergeCell ref="D9:E9"/>
    <mergeCell ref="Q6:Q7"/>
    <mergeCell ref="R6:R7"/>
    <mergeCell ref="S6:S7"/>
    <mergeCell ref="T6:T7"/>
    <mergeCell ref="K6:K7"/>
    <mergeCell ref="L6:L7"/>
    <mergeCell ref="M6:M7"/>
    <mergeCell ref="N6:N7"/>
    <mergeCell ref="O6:O7"/>
    <mergeCell ref="P6:P7"/>
    <mergeCell ref="D6:E6"/>
    <mergeCell ref="F6:F7"/>
    <mergeCell ref="G6:G7"/>
    <mergeCell ref="H6:H7"/>
    <mergeCell ref="I6:I7"/>
    <mergeCell ref="W6:W7"/>
    <mergeCell ref="X6:X7"/>
    <mergeCell ref="Y6:Y7"/>
    <mergeCell ref="C7:D7"/>
    <mergeCell ref="C8:E8"/>
    <mergeCell ref="U6:U7"/>
    <mergeCell ref="V6:V7"/>
    <mergeCell ref="J6:J7"/>
    <mergeCell ref="D21:E21"/>
    <mergeCell ref="C10:E10"/>
    <mergeCell ref="C11:E11"/>
    <mergeCell ref="C12:E12"/>
    <mergeCell ref="C13:E13"/>
    <mergeCell ref="D14:E14"/>
    <mergeCell ref="C15:E15"/>
    <mergeCell ref="C16:E16"/>
    <mergeCell ref="C17:E17"/>
    <mergeCell ref="C18:E18"/>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0:E40"/>
    <mergeCell ref="C41:E41"/>
    <mergeCell ref="C34:E34"/>
    <mergeCell ref="C35:E35"/>
    <mergeCell ref="C36:E36"/>
    <mergeCell ref="C37:E37"/>
    <mergeCell ref="C38:E38"/>
    <mergeCell ref="C39:E39"/>
  </mergeCells>
  <phoneticPr fontId="4"/>
  <printOptions horizontalCentered="1"/>
  <pageMargins left="0.78740157480314965" right="0.78740157480314965" top="0.59055118110236227" bottom="0.59055118110236227" header="0.31496062992125984" footer="0.31496062992125984"/>
  <pageSetup paperSize="9" scale="3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0"/>
  <sheetViews>
    <sheetView view="pageBreakPreview" zoomScale="50" zoomScaleNormal="75" workbookViewId="0">
      <pane xSplit="3" ySplit="5" topLeftCell="D6" activePane="bottomRight" state="frozen"/>
      <selection pane="topRight"/>
      <selection pane="bottomLeft"/>
      <selection pane="bottomRight"/>
    </sheetView>
  </sheetViews>
  <sheetFormatPr defaultColWidth="8.25" defaultRowHeight="21.95" customHeight="1"/>
  <cols>
    <col min="1" max="1" width="3.25" style="67" customWidth="1"/>
    <col min="2" max="3" width="10.25" style="67" customWidth="1"/>
    <col min="4" max="22" width="11.75" style="67" customWidth="1"/>
    <col min="23" max="24" width="17.25" style="67" customWidth="1"/>
    <col min="25" max="256" width="8.25" style="67"/>
    <col min="257" max="257" width="3.25" style="67" customWidth="1"/>
    <col min="258" max="259" width="10.25" style="67" customWidth="1"/>
    <col min="260" max="278" width="11.75" style="67" customWidth="1"/>
    <col min="279" max="280" width="17.25" style="67" customWidth="1"/>
    <col min="281" max="512" width="8.25" style="67"/>
    <col min="513" max="513" width="3.25" style="67" customWidth="1"/>
    <col min="514" max="515" width="10.25" style="67" customWidth="1"/>
    <col min="516" max="534" width="11.75" style="67" customWidth="1"/>
    <col min="535" max="536" width="17.25" style="67" customWidth="1"/>
    <col min="537" max="768" width="8.25" style="67"/>
    <col min="769" max="769" width="3.25" style="67" customWidth="1"/>
    <col min="770" max="771" width="10.25" style="67" customWidth="1"/>
    <col min="772" max="790" width="11.75" style="67" customWidth="1"/>
    <col min="791" max="792" width="17.25" style="67" customWidth="1"/>
    <col min="793" max="1024" width="8.25" style="67"/>
    <col min="1025" max="1025" width="3.25" style="67" customWidth="1"/>
    <col min="1026" max="1027" width="10.25" style="67" customWidth="1"/>
    <col min="1028" max="1046" width="11.75" style="67" customWidth="1"/>
    <col min="1047" max="1048" width="17.25" style="67" customWidth="1"/>
    <col min="1049" max="1280" width="8.25" style="67"/>
    <col min="1281" max="1281" width="3.25" style="67" customWidth="1"/>
    <col min="1282" max="1283" width="10.25" style="67" customWidth="1"/>
    <col min="1284" max="1302" width="11.75" style="67" customWidth="1"/>
    <col min="1303" max="1304" width="17.25" style="67" customWidth="1"/>
    <col min="1305" max="1536" width="8.25" style="67"/>
    <col min="1537" max="1537" width="3.25" style="67" customWidth="1"/>
    <col min="1538" max="1539" width="10.25" style="67" customWidth="1"/>
    <col min="1540" max="1558" width="11.75" style="67" customWidth="1"/>
    <col min="1559" max="1560" width="17.25" style="67" customWidth="1"/>
    <col min="1561" max="1792" width="8.25" style="67"/>
    <col min="1793" max="1793" width="3.25" style="67" customWidth="1"/>
    <col min="1794" max="1795" width="10.25" style="67" customWidth="1"/>
    <col min="1796" max="1814" width="11.75" style="67" customWidth="1"/>
    <col min="1815" max="1816" width="17.25" style="67" customWidth="1"/>
    <col min="1817" max="2048" width="8.25" style="67"/>
    <col min="2049" max="2049" width="3.25" style="67" customWidth="1"/>
    <col min="2050" max="2051" width="10.25" style="67" customWidth="1"/>
    <col min="2052" max="2070" width="11.75" style="67" customWidth="1"/>
    <col min="2071" max="2072" width="17.25" style="67" customWidth="1"/>
    <col min="2073" max="2304" width="8.25" style="67"/>
    <col min="2305" max="2305" width="3.25" style="67" customWidth="1"/>
    <col min="2306" max="2307" width="10.25" style="67" customWidth="1"/>
    <col min="2308" max="2326" width="11.75" style="67" customWidth="1"/>
    <col min="2327" max="2328" width="17.25" style="67" customWidth="1"/>
    <col min="2329" max="2560" width="8.25" style="67"/>
    <col min="2561" max="2561" width="3.25" style="67" customWidth="1"/>
    <col min="2562" max="2563" width="10.25" style="67" customWidth="1"/>
    <col min="2564" max="2582" width="11.75" style="67" customWidth="1"/>
    <col min="2583" max="2584" width="17.25" style="67" customWidth="1"/>
    <col min="2585" max="2816" width="8.25" style="67"/>
    <col min="2817" max="2817" width="3.25" style="67" customWidth="1"/>
    <col min="2818" max="2819" width="10.25" style="67" customWidth="1"/>
    <col min="2820" max="2838" width="11.75" style="67" customWidth="1"/>
    <col min="2839" max="2840" width="17.25" style="67" customWidth="1"/>
    <col min="2841" max="3072" width="8.25" style="67"/>
    <col min="3073" max="3073" width="3.25" style="67" customWidth="1"/>
    <col min="3074" max="3075" width="10.25" style="67" customWidth="1"/>
    <col min="3076" max="3094" width="11.75" style="67" customWidth="1"/>
    <col min="3095" max="3096" width="17.25" style="67" customWidth="1"/>
    <col min="3097" max="3328" width="8.25" style="67"/>
    <col min="3329" max="3329" width="3.25" style="67" customWidth="1"/>
    <col min="3330" max="3331" width="10.25" style="67" customWidth="1"/>
    <col min="3332" max="3350" width="11.75" style="67" customWidth="1"/>
    <col min="3351" max="3352" width="17.25" style="67" customWidth="1"/>
    <col min="3353" max="3584" width="8.25" style="67"/>
    <col min="3585" max="3585" width="3.25" style="67" customWidth="1"/>
    <col min="3586" max="3587" width="10.25" style="67" customWidth="1"/>
    <col min="3588" max="3606" width="11.75" style="67" customWidth="1"/>
    <col min="3607" max="3608" width="17.25" style="67" customWidth="1"/>
    <col min="3609" max="3840" width="8.25" style="67"/>
    <col min="3841" max="3841" width="3.25" style="67" customWidth="1"/>
    <col min="3842" max="3843" width="10.25" style="67" customWidth="1"/>
    <col min="3844" max="3862" width="11.75" style="67" customWidth="1"/>
    <col min="3863" max="3864" width="17.25" style="67" customWidth="1"/>
    <col min="3865" max="4096" width="8.25" style="67"/>
    <col min="4097" max="4097" width="3.25" style="67" customWidth="1"/>
    <col min="4098" max="4099" width="10.25" style="67" customWidth="1"/>
    <col min="4100" max="4118" width="11.75" style="67" customWidth="1"/>
    <col min="4119" max="4120" width="17.25" style="67" customWidth="1"/>
    <col min="4121" max="4352" width="8.25" style="67"/>
    <col min="4353" max="4353" width="3.25" style="67" customWidth="1"/>
    <col min="4354" max="4355" width="10.25" style="67" customWidth="1"/>
    <col min="4356" max="4374" width="11.75" style="67" customWidth="1"/>
    <col min="4375" max="4376" width="17.25" style="67" customWidth="1"/>
    <col min="4377" max="4608" width="8.25" style="67"/>
    <col min="4609" max="4609" width="3.25" style="67" customWidth="1"/>
    <col min="4610" max="4611" width="10.25" style="67" customWidth="1"/>
    <col min="4612" max="4630" width="11.75" style="67" customWidth="1"/>
    <col min="4631" max="4632" width="17.25" style="67" customWidth="1"/>
    <col min="4633" max="4864" width="8.25" style="67"/>
    <col min="4865" max="4865" width="3.25" style="67" customWidth="1"/>
    <col min="4866" max="4867" width="10.25" style="67" customWidth="1"/>
    <col min="4868" max="4886" width="11.75" style="67" customWidth="1"/>
    <col min="4887" max="4888" width="17.25" style="67" customWidth="1"/>
    <col min="4889" max="5120" width="8.25" style="67"/>
    <col min="5121" max="5121" width="3.25" style="67" customWidth="1"/>
    <col min="5122" max="5123" width="10.25" style="67" customWidth="1"/>
    <col min="5124" max="5142" width="11.75" style="67" customWidth="1"/>
    <col min="5143" max="5144" width="17.25" style="67" customWidth="1"/>
    <col min="5145" max="5376" width="8.25" style="67"/>
    <col min="5377" max="5377" width="3.25" style="67" customWidth="1"/>
    <col min="5378" max="5379" width="10.25" style="67" customWidth="1"/>
    <col min="5380" max="5398" width="11.75" style="67" customWidth="1"/>
    <col min="5399" max="5400" width="17.25" style="67" customWidth="1"/>
    <col min="5401" max="5632" width="8.25" style="67"/>
    <col min="5633" max="5633" width="3.25" style="67" customWidth="1"/>
    <col min="5634" max="5635" width="10.25" style="67" customWidth="1"/>
    <col min="5636" max="5654" width="11.75" style="67" customWidth="1"/>
    <col min="5655" max="5656" width="17.25" style="67" customWidth="1"/>
    <col min="5657" max="5888" width="8.25" style="67"/>
    <col min="5889" max="5889" width="3.25" style="67" customWidth="1"/>
    <col min="5890" max="5891" width="10.25" style="67" customWidth="1"/>
    <col min="5892" max="5910" width="11.75" style="67" customWidth="1"/>
    <col min="5911" max="5912" width="17.25" style="67" customWidth="1"/>
    <col min="5913" max="6144" width="8.25" style="67"/>
    <col min="6145" max="6145" width="3.25" style="67" customWidth="1"/>
    <col min="6146" max="6147" width="10.25" style="67" customWidth="1"/>
    <col min="6148" max="6166" width="11.75" style="67" customWidth="1"/>
    <col min="6167" max="6168" width="17.25" style="67" customWidth="1"/>
    <col min="6169" max="6400" width="8.25" style="67"/>
    <col min="6401" max="6401" width="3.25" style="67" customWidth="1"/>
    <col min="6402" max="6403" width="10.25" style="67" customWidth="1"/>
    <col min="6404" max="6422" width="11.75" style="67" customWidth="1"/>
    <col min="6423" max="6424" width="17.25" style="67" customWidth="1"/>
    <col min="6425" max="6656" width="8.25" style="67"/>
    <col min="6657" max="6657" width="3.25" style="67" customWidth="1"/>
    <col min="6658" max="6659" width="10.25" style="67" customWidth="1"/>
    <col min="6660" max="6678" width="11.75" style="67" customWidth="1"/>
    <col min="6679" max="6680" width="17.25" style="67" customWidth="1"/>
    <col min="6681" max="6912" width="8.25" style="67"/>
    <col min="6913" max="6913" width="3.25" style="67" customWidth="1"/>
    <col min="6914" max="6915" width="10.25" style="67" customWidth="1"/>
    <col min="6916" max="6934" width="11.75" style="67" customWidth="1"/>
    <col min="6935" max="6936" width="17.25" style="67" customWidth="1"/>
    <col min="6937" max="7168" width="8.25" style="67"/>
    <col min="7169" max="7169" width="3.25" style="67" customWidth="1"/>
    <col min="7170" max="7171" width="10.25" style="67" customWidth="1"/>
    <col min="7172" max="7190" width="11.75" style="67" customWidth="1"/>
    <col min="7191" max="7192" width="17.25" style="67" customWidth="1"/>
    <col min="7193" max="7424" width="8.25" style="67"/>
    <col min="7425" max="7425" width="3.25" style="67" customWidth="1"/>
    <col min="7426" max="7427" width="10.25" style="67" customWidth="1"/>
    <col min="7428" max="7446" width="11.75" style="67" customWidth="1"/>
    <col min="7447" max="7448" width="17.25" style="67" customWidth="1"/>
    <col min="7449" max="7680" width="8.25" style="67"/>
    <col min="7681" max="7681" width="3.25" style="67" customWidth="1"/>
    <col min="7682" max="7683" width="10.25" style="67" customWidth="1"/>
    <col min="7684" max="7702" width="11.75" style="67" customWidth="1"/>
    <col min="7703" max="7704" width="17.25" style="67" customWidth="1"/>
    <col min="7705" max="7936" width="8.25" style="67"/>
    <col min="7937" max="7937" width="3.25" style="67" customWidth="1"/>
    <col min="7938" max="7939" width="10.25" style="67" customWidth="1"/>
    <col min="7940" max="7958" width="11.75" style="67" customWidth="1"/>
    <col min="7959" max="7960" width="17.25" style="67" customWidth="1"/>
    <col min="7961" max="8192" width="8.25" style="67"/>
    <col min="8193" max="8193" width="3.25" style="67" customWidth="1"/>
    <col min="8194" max="8195" width="10.25" style="67" customWidth="1"/>
    <col min="8196" max="8214" width="11.75" style="67" customWidth="1"/>
    <col min="8215" max="8216" width="17.25" style="67" customWidth="1"/>
    <col min="8217" max="8448" width="8.25" style="67"/>
    <col min="8449" max="8449" width="3.25" style="67" customWidth="1"/>
    <col min="8450" max="8451" width="10.25" style="67" customWidth="1"/>
    <col min="8452" max="8470" width="11.75" style="67" customWidth="1"/>
    <col min="8471" max="8472" width="17.25" style="67" customWidth="1"/>
    <col min="8473" max="8704" width="8.25" style="67"/>
    <col min="8705" max="8705" width="3.25" style="67" customWidth="1"/>
    <col min="8706" max="8707" width="10.25" style="67" customWidth="1"/>
    <col min="8708" max="8726" width="11.75" style="67" customWidth="1"/>
    <col min="8727" max="8728" width="17.25" style="67" customWidth="1"/>
    <col min="8729" max="8960" width="8.25" style="67"/>
    <col min="8961" max="8961" width="3.25" style="67" customWidth="1"/>
    <col min="8962" max="8963" width="10.25" style="67" customWidth="1"/>
    <col min="8964" max="8982" width="11.75" style="67" customWidth="1"/>
    <col min="8983" max="8984" width="17.25" style="67" customWidth="1"/>
    <col min="8985" max="9216" width="8.25" style="67"/>
    <col min="9217" max="9217" width="3.25" style="67" customWidth="1"/>
    <col min="9218" max="9219" width="10.25" style="67" customWidth="1"/>
    <col min="9220" max="9238" width="11.75" style="67" customWidth="1"/>
    <col min="9239" max="9240" width="17.25" style="67" customWidth="1"/>
    <col min="9241" max="9472" width="8.25" style="67"/>
    <col min="9473" max="9473" width="3.25" style="67" customWidth="1"/>
    <col min="9474" max="9475" width="10.25" style="67" customWidth="1"/>
    <col min="9476" max="9494" width="11.75" style="67" customWidth="1"/>
    <col min="9495" max="9496" width="17.25" style="67" customWidth="1"/>
    <col min="9497" max="9728" width="8.25" style="67"/>
    <col min="9729" max="9729" width="3.25" style="67" customWidth="1"/>
    <col min="9730" max="9731" width="10.25" style="67" customWidth="1"/>
    <col min="9732" max="9750" width="11.75" style="67" customWidth="1"/>
    <col min="9751" max="9752" width="17.25" style="67" customWidth="1"/>
    <col min="9753" max="9984" width="8.25" style="67"/>
    <col min="9985" max="9985" width="3.25" style="67" customWidth="1"/>
    <col min="9986" max="9987" width="10.25" style="67" customWidth="1"/>
    <col min="9988" max="10006" width="11.75" style="67" customWidth="1"/>
    <col min="10007" max="10008" width="17.25" style="67" customWidth="1"/>
    <col min="10009" max="10240" width="8.25" style="67"/>
    <col min="10241" max="10241" width="3.25" style="67" customWidth="1"/>
    <col min="10242" max="10243" width="10.25" style="67" customWidth="1"/>
    <col min="10244" max="10262" width="11.75" style="67" customWidth="1"/>
    <col min="10263" max="10264" width="17.25" style="67" customWidth="1"/>
    <col min="10265" max="10496" width="8.25" style="67"/>
    <col min="10497" max="10497" width="3.25" style="67" customWidth="1"/>
    <col min="10498" max="10499" width="10.25" style="67" customWidth="1"/>
    <col min="10500" max="10518" width="11.75" style="67" customWidth="1"/>
    <col min="10519" max="10520" width="17.25" style="67" customWidth="1"/>
    <col min="10521" max="10752" width="8.25" style="67"/>
    <col min="10753" max="10753" width="3.25" style="67" customWidth="1"/>
    <col min="10754" max="10755" width="10.25" style="67" customWidth="1"/>
    <col min="10756" max="10774" width="11.75" style="67" customWidth="1"/>
    <col min="10775" max="10776" width="17.25" style="67" customWidth="1"/>
    <col min="10777" max="11008" width="8.25" style="67"/>
    <col min="11009" max="11009" width="3.25" style="67" customWidth="1"/>
    <col min="11010" max="11011" width="10.25" style="67" customWidth="1"/>
    <col min="11012" max="11030" width="11.75" style="67" customWidth="1"/>
    <col min="11031" max="11032" width="17.25" style="67" customWidth="1"/>
    <col min="11033" max="11264" width="8.25" style="67"/>
    <col min="11265" max="11265" width="3.25" style="67" customWidth="1"/>
    <col min="11266" max="11267" width="10.25" style="67" customWidth="1"/>
    <col min="11268" max="11286" width="11.75" style="67" customWidth="1"/>
    <col min="11287" max="11288" width="17.25" style="67" customWidth="1"/>
    <col min="11289" max="11520" width="8.25" style="67"/>
    <col min="11521" max="11521" width="3.25" style="67" customWidth="1"/>
    <col min="11522" max="11523" width="10.25" style="67" customWidth="1"/>
    <col min="11524" max="11542" width="11.75" style="67" customWidth="1"/>
    <col min="11543" max="11544" width="17.25" style="67" customWidth="1"/>
    <col min="11545" max="11776" width="8.25" style="67"/>
    <col min="11777" max="11777" width="3.25" style="67" customWidth="1"/>
    <col min="11778" max="11779" width="10.25" style="67" customWidth="1"/>
    <col min="11780" max="11798" width="11.75" style="67" customWidth="1"/>
    <col min="11799" max="11800" width="17.25" style="67" customWidth="1"/>
    <col min="11801" max="12032" width="8.25" style="67"/>
    <col min="12033" max="12033" width="3.25" style="67" customWidth="1"/>
    <col min="12034" max="12035" width="10.25" style="67" customWidth="1"/>
    <col min="12036" max="12054" width="11.75" style="67" customWidth="1"/>
    <col min="12055" max="12056" width="17.25" style="67" customWidth="1"/>
    <col min="12057" max="12288" width="8.25" style="67"/>
    <col min="12289" max="12289" width="3.25" style="67" customWidth="1"/>
    <col min="12290" max="12291" width="10.25" style="67" customWidth="1"/>
    <col min="12292" max="12310" width="11.75" style="67" customWidth="1"/>
    <col min="12311" max="12312" width="17.25" style="67" customWidth="1"/>
    <col min="12313" max="12544" width="8.25" style="67"/>
    <col min="12545" max="12545" width="3.25" style="67" customWidth="1"/>
    <col min="12546" max="12547" width="10.25" style="67" customWidth="1"/>
    <col min="12548" max="12566" width="11.75" style="67" customWidth="1"/>
    <col min="12567" max="12568" width="17.25" style="67" customWidth="1"/>
    <col min="12569" max="12800" width="8.25" style="67"/>
    <col min="12801" max="12801" width="3.25" style="67" customWidth="1"/>
    <col min="12802" max="12803" width="10.25" style="67" customWidth="1"/>
    <col min="12804" max="12822" width="11.75" style="67" customWidth="1"/>
    <col min="12823" max="12824" width="17.25" style="67" customWidth="1"/>
    <col min="12825" max="13056" width="8.25" style="67"/>
    <col min="13057" max="13057" width="3.25" style="67" customWidth="1"/>
    <col min="13058" max="13059" width="10.25" style="67" customWidth="1"/>
    <col min="13060" max="13078" width="11.75" style="67" customWidth="1"/>
    <col min="13079" max="13080" width="17.25" style="67" customWidth="1"/>
    <col min="13081" max="13312" width="8.25" style="67"/>
    <col min="13313" max="13313" width="3.25" style="67" customWidth="1"/>
    <col min="13314" max="13315" width="10.25" style="67" customWidth="1"/>
    <col min="13316" max="13334" width="11.75" style="67" customWidth="1"/>
    <col min="13335" max="13336" width="17.25" style="67" customWidth="1"/>
    <col min="13337" max="13568" width="8.25" style="67"/>
    <col min="13569" max="13569" width="3.25" style="67" customWidth="1"/>
    <col min="13570" max="13571" width="10.25" style="67" customWidth="1"/>
    <col min="13572" max="13590" width="11.75" style="67" customWidth="1"/>
    <col min="13591" max="13592" width="17.25" style="67" customWidth="1"/>
    <col min="13593" max="13824" width="8.25" style="67"/>
    <col min="13825" max="13825" width="3.25" style="67" customWidth="1"/>
    <col min="13826" max="13827" width="10.25" style="67" customWidth="1"/>
    <col min="13828" max="13846" width="11.75" style="67" customWidth="1"/>
    <col min="13847" max="13848" width="17.25" style="67" customWidth="1"/>
    <col min="13849" max="14080" width="8.25" style="67"/>
    <col min="14081" max="14081" width="3.25" style="67" customWidth="1"/>
    <col min="14082" max="14083" width="10.25" style="67" customWidth="1"/>
    <col min="14084" max="14102" width="11.75" style="67" customWidth="1"/>
    <col min="14103" max="14104" width="17.25" style="67" customWidth="1"/>
    <col min="14105" max="14336" width="8.25" style="67"/>
    <col min="14337" max="14337" width="3.25" style="67" customWidth="1"/>
    <col min="14338" max="14339" width="10.25" style="67" customWidth="1"/>
    <col min="14340" max="14358" width="11.75" style="67" customWidth="1"/>
    <col min="14359" max="14360" width="17.25" style="67" customWidth="1"/>
    <col min="14361" max="14592" width="8.25" style="67"/>
    <col min="14593" max="14593" width="3.25" style="67" customWidth="1"/>
    <col min="14594" max="14595" width="10.25" style="67" customWidth="1"/>
    <col min="14596" max="14614" width="11.75" style="67" customWidth="1"/>
    <col min="14615" max="14616" width="17.25" style="67" customWidth="1"/>
    <col min="14617" max="14848" width="8.25" style="67"/>
    <col min="14849" max="14849" width="3.25" style="67" customWidth="1"/>
    <col min="14850" max="14851" width="10.25" style="67" customWidth="1"/>
    <col min="14852" max="14870" width="11.75" style="67" customWidth="1"/>
    <col min="14871" max="14872" width="17.25" style="67" customWidth="1"/>
    <col min="14873" max="15104" width="8.25" style="67"/>
    <col min="15105" max="15105" width="3.25" style="67" customWidth="1"/>
    <col min="15106" max="15107" width="10.25" style="67" customWidth="1"/>
    <col min="15108" max="15126" width="11.75" style="67" customWidth="1"/>
    <col min="15127" max="15128" width="17.25" style="67" customWidth="1"/>
    <col min="15129" max="15360" width="8.25" style="67"/>
    <col min="15361" max="15361" width="3.25" style="67" customWidth="1"/>
    <col min="15362" max="15363" width="10.25" style="67" customWidth="1"/>
    <col min="15364" max="15382" width="11.75" style="67" customWidth="1"/>
    <col min="15383" max="15384" width="17.25" style="67" customWidth="1"/>
    <col min="15385" max="15616" width="8.25" style="67"/>
    <col min="15617" max="15617" width="3.25" style="67" customWidth="1"/>
    <col min="15618" max="15619" width="10.25" style="67" customWidth="1"/>
    <col min="15620" max="15638" width="11.75" style="67" customWidth="1"/>
    <col min="15639" max="15640" width="17.25" style="67" customWidth="1"/>
    <col min="15641" max="15872" width="8.25" style="67"/>
    <col min="15873" max="15873" width="3.25" style="67" customWidth="1"/>
    <col min="15874" max="15875" width="10.25" style="67" customWidth="1"/>
    <col min="15876" max="15894" width="11.75" style="67" customWidth="1"/>
    <col min="15895" max="15896" width="17.25" style="67" customWidth="1"/>
    <col min="15897" max="16128" width="8.25" style="67"/>
    <col min="16129" max="16129" width="3.25" style="67" customWidth="1"/>
    <col min="16130" max="16131" width="10.25" style="67" customWidth="1"/>
    <col min="16132" max="16150" width="11.75" style="67" customWidth="1"/>
    <col min="16151" max="16152" width="17.25" style="67" customWidth="1"/>
    <col min="16153" max="16384" width="8.25" style="67"/>
  </cols>
  <sheetData>
    <row r="1" spans="1:24" s="60" customFormat="1" ht="29.25" customHeight="1">
      <c r="A1" s="59" t="s">
        <v>172</v>
      </c>
      <c r="H1" s="61"/>
    </row>
    <row r="2" spans="1:24" s="60" customFormat="1" ht="29.25" customHeight="1" thickBot="1">
      <c r="A2" s="60" t="s">
        <v>114</v>
      </c>
      <c r="H2" s="61"/>
      <c r="Q2" s="62" t="s">
        <v>115</v>
      </c>
      <c r="R2" s="62"/>
      <c r="S2" s="62"/>
      <c r="T2" s="62"/>
      <c r="U2" s="62"/>
      <c r="V2" s="62"/>
      <c r="W2" s="62"/>
    </row>
    <row r="3" spans="1:24" s="60" customFormat="1" ht="29.25" customHeight="1" thickBot="1">
      <c r="U3" s="63"/>
      <c r="V3" s="63"/>
      <c r="W3" s="64" t="s">
        <v>103</v>
      </c>
      <c r="X3" s="64"/>
    </row>
    <row r="4" spans="1:24" ht="36.75" customHeight="1" thickTop="1">
      <c r="A4" s="65"/>
      <c r="B4" s="363" t="s">
        <v>116</v>
      </c>
      <c r="C4" s="364"/>
      <c r="D4" s="362" t="s">
        <v>117</v>
      </c>
      <c r="E4" s="362" t="s">
        <v>118</v>
      </c>
      <c r="F4" s="362" t="s">
        <v>119</v>
      </c>
      <c r="G4" s="362" t="s">
        <v>120</v>
      </c>
      <c r="H4" s="362" t="s">
        <v>121</v>
      </c>
      <c r="I4" s="362" t="s">
        <v>122</v>
      </c>
      <c r="J4" s="362" t="s">
        <v>123</v>
      </c>
      <c r="K4" s="362" t="s">
        <v>124</v>
      </c>
      <c r="L4" s="362" t="s">
        <v>125</v>
      </c>
      <c r="M4" s="362" t="s">
        <v>126</v>
      </c>
      <c r="N4" s="362" t="s">
        <v>127</v>
      </c>
      <c r="O4" s="362" t="s">
        <v>128</v>
      </c>
      <c r="P4" s="362" t="s">
        <v>129</v>
      </c>
      <c r="Q4" s="362" t="s">
        <v>130</v>
      </c>
      <c r="R4" s="362" t="s">
        <v>131</v>
      </c>
      <c r="S4" s="362" t="s">
        <v>132</v>
      </c>
      <c r="T4" s="362" t="s">
        <v>133</v>
      </c>
      <c r="U4" s="357" t="s">
        <v>134</v>
      </c>
      <c r="V4" s="357" t="s">
        <v>135</v>
      </c>
      <c r="W4" s="358" t="s">
        <v>136</v>
      </c>
      <c r="X4" s="66"/>
    </row>
    <row r="5" spans="1:24" ht="36.75" customHeight="1">
      <c r="A5" s="360" t="s">
        <v>137</v>
      </c>
      <c r="B5" s="361"/>
      <c r="C5" s="68"/>
      <c r="D5" s="362"/>
      <c r="E5" s="362"/>
      <c r="F5" s="362"/>
      <c r="G5" s="362"/>
      <c r="H5" s="362"/>
      <c r="I5" s="362"/>
      <c r="J5" s="362"/>
      <c r="K5" s="362"/>
      <c r="L5" s="362"/>
      <c r="M5" s="362"/>
      <c r="N5" s="362"/>
      <c r="O5" s="362"/>
      <c r="P5" s="362"/>
      <c r="Q5" s="362"/>
      <c r="R5" s="362"/>
      <c r="S5" s="362"/>
      <c r="T5" s="362"/>
      <c r="U5" s="357"/>
      <c r="V5" s="357"/>
      <c r="W5" s="359"/>
      <c r="X5" s="66"/>
    </row>
    <row r="6" spans="1:24" ht="31.5" customHeight="1">
      <c r="A6" s="345" t="s">
        <v>138</v>
      </c>
      <c r="B6" s="349"/>
      <c r="C6" s="349"/>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355" t="s">
        <v>139</v>
      </c>
      <c r="C7" s="356"/>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350" t="s">
        <v>140</v>
      </c>
      <c r="B8" s="351"/>
      <c r="C8" s="352"/>
      <c r="D8" s="70"/>
      <c r="E8" s="70"/>
      <c r="F8" s="69"/>
      <c r="G8" s="70"/>
      <c r="H8" s="70"/>
      <c r="I8" s="70"/>
      <c r="J8" s="70"/>
      <c r="K8" s="70"/>
      <c r="L8" s="70"/>
      <c r="M8" s="70"/>
      <c r="N8" s="70"/>
      <c r="O8" s="70"/>
      <c r="P8" s="70"/>
      <c r="Q8" s="70"/>
      <c r="R8" s="70"/>
      <c r="S8" s="70"/>
      <c r="T8" s="70"/>
      <c r="U8" s="77"/>
      <c r="V8" s="72"/>
      <c r="W8" s="73">
        <f t="shared" si="0"/>
        <v>0</v>
      </c>
      <c r="X8" s="74"/>
    </row>
    <row r="9" spans="1:24" ht="31.5" customHeight="1">
      <c r="A9" s="349" t="s">
        <v>141</v>
      </c>
      <c r="B9" s="349"/>
      <c r="C9" s="349"/>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349" t="s">
        <v>142</v>
      </c>
      <c r="B10" s="349"/>
      <c r="C10" s="349"/>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353" t="s">
        <v>143</v>
      </c>
      <c r="B11" s="354"/>
      <c r="C11" s="354"/>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355" t="s">
        <v>144</v>
      </c>
      <c r="C12" s="356"/>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349" t="s">
        <v>145</v>
      </c>
      <c r="B13" s="349"/>
      <c r="C13" s="349"/>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349" t="s">
        <v>146</v>
      </c>
      <c r="B14" s="349"/>
      <c r="C14" s="349"/>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349" t="s">
        <v>147</v>
      </c>
      <c r="B15" s="349"/>
      <c r="C15" s="349"/>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349" t="s">
        <v>148</v>
      </c>
      <c r="B16" s="349"/>
      <c r="C16" s="349"/>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354" t="s">
        <v>149</v>
      </c>
      <c r="B17" s="354"/>
      <c r="C17" s="354"/>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345" t="s">
        <v>150</v>
      </c>
      <c r="B18" s="349"/>
      <c r="C18" s="349"/>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350" t="s">
        <v>151</v>
      </c>
      <c r="C19" s="352"/>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349" t="s">
        <v>152</v>
      </c>
      <c r="B20" s="349"/>
      <c r="C20" s="349"/>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349" t="s">
        <v>153</v>
      </c>
      <c r="B21" s="349"/>
      <c r="C21" s="349"/>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349" t="s">
        <v>154</v>
      </c>
      <c r="B22" s="349"/>
      <c r="C22" s="349"/>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349" t="s">
        <v>155</v>
      </c>
      <c r="B23" s="349"/>
      <c r="C23" s="349"/>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349" t="s">
        <v>156</v>
      </c>
      <c r="B24" s="349"/>
      <c r="C24" s="349"/>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349" t="s">
        <v>157</v>
      </c>
      <c r="B25" s="349"/>
      <c r="C25" s="349"/>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349" t="s">
        <v>158</v>
      </c>
      <c r="B26" s="349"/>
      <c r="C26" s="349"/>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349" t="s">
        <v>159</v>
      </c>
      <c r="B27" s="349"/>
      <c r="C27" s="349"/>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349" t="s">
        <v>160</v>
      </c>
      <c r="B28" s="349"/>
      <c r="C28" s="349"/>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349" t="s">
        <v>161</v>
      </c>
      <c r="B29" s="349"/>
      <c r="C29" s="349"/>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349" t="s">
        <v>162</v>
      </c>
      <c r="B30" s="349"/>
      <c r="C30" s="349"/>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349" t="s">
        <v>163</v>
      </c>
      <c r="B31" s="349"/>
      <c r="C31" s="349"/>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349" t="s">
        <v>164</v>
      </c>
      <c r="B32" s="349"/>
      <c r="C32" s="349"/>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349" t="s">
        <v>165</v>
      </c>
      <c r="B33" s="349"/>
      <c r="C33" s="349"/>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349" t="s">
        <v>166</v>
      </c>
      <c r="B34" s="349"/>
      <c r="C34" s="349"/>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349" t="s">
        <v>167</v>
      </c>
      <c r="B35" s="349"/>
      <c r="C35" s="349"/>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349" t="s">
        <v>168</v>
      </c>
      <c r="B36" s="349"/>
      <c r="C36" s="349"/>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350" t="s">
        <v>169</v>
      </c>
      <c r="B37" s="351"/>
      <c r="C37" s="352"/>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345" t="s">
        <v>170</v>
      </c>
      <c r="B38" s="345"/>
      <c r="C38" s="345"/>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346" t="s">
        <v>171</v>
      </c>
      <c r="B39" s="347"/>
      <c r="C39" s="348"/>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5" customHeight="1" thickTop="1"/>
  </sheetData>
  <autoFilter ref="A5:AC5" xr:uid="{00000000-0009-0000-0000-000005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pageMargins left="0.78740157480314965" right="0.78740157480314965" top="0.59055118110236227" bottom="0.59055118110236227" header="0.31496062992125984" footer="0.31496062992125984"/>
  <pageSetup paperSize="9" scale="4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5"/>
  <sheetViews>
    <sheetView view="pageBreakPreview" topLeftCell="A33" zoomScale="90" zoomScaleNormal="100" zoomScaleSheetLayoutView="90" workbookViewId="0">
      <selection activeCell="H16" sqref="H16"/>
    </sheetView>
  </sheetViews>
  <sheetFormatPr defaultColWidth="2.25" defaultRowHeight="22.15" customHeight="1"/>
  <cols>
    <col min="1" max="16384" width="2.25" style="4"/>
  </cols>
  <sheetData>
    <row r="1" spans="1:52" ht="22.15" customHeight="1">
      <c r="A1" s="4" t="s">
        <v>271</v>
      </c>
    </row>
    <row r="2" spans="1:52" ht="22.15" customHeight="1">
      <c r="C2" s="277" t="s">
        <v>173</v>
      </c>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row>
    <row r="3" spans="1:52" ht="22.15" customHeight="1">
      <c r="C3" s="47"/>
      <c r="D3" s="47"/>
      <c r="E3" s="47"/>
      <c r="F3" s="48" t="s">
        <v>92</v>
      </c>
      <c r="G3" s="280" t="s">
        <v>226</v>
      </c>
      <c r="H3" s="280"/>
      <c r="I3" s="280"/>
      <c r="J3" s="280"/>
      <c r="K3" s="280"/>
      <c r="L3" s="280"/>
      <c r="M3" s="280"/>
      <c r="N3" s="280"/>
      <c r="O3" s="280"/>
      <c r="P3" s="280"/>
      <c r="Q3" s="48" t="s">
        <v>8</v>
      </c>
      <c r="AO3" s="380" t="s">
        <v>504</v>
      </c>
      <c r="AP3" s="380"/>
      <c r="AQ3" s="380"/>
      <c r="AR3" s="380"/>
      <c r="AS3" s="380"/>
      <c r="AT3" s="380"/>
      <c r="AU3" s="380"/>
      <c r="AV3" s="380"/>
      <c r="AW3" s="380"/>
      <c r="AX3" s="380"/>
      <c r="AY3" s="46"/>
      <c r="AZ3" s="48" t="s">
        <v>246</v>
      </c>
    </row>
    <row r="4" spans="1:52" ht="5.65" customHeight="1"/>
    <row r="5" spans="1:52" ht="19.899999999999999" customHeight="1">
      <c r="A5" s="312" t="s">
        <v>272</v>
      </c>
      <c r="B5" s="312"/>
      <c r="C5" s="312" t="s">
        <v>174</v>
      </c>
      <c r="D5" s="312"/>
      <c r="E5" s="312"/>
      <c r="F5" s="312"/>
      <c r="G5" s="312"/>
      <c r="H5" s="312" t="s">
        <v>185</v>
      </c>
      <c r="I5" s="312"/>
      <c r="J5" s="312"/>
      <c r="K5" s="312"/>
      <c r="L5" s="312"/>
      <c r="M5" s="312"/>
      <c r="N5" s="312"/>
      <c r="O5" s="312" t="s">
        <v>175</v>
      </c>
      <c r="P5" s="312"/>
      <c r="Q5" s="312" t="s">
        <v>176</v>
      </c>
      <c r="R5" s="312"/>
      <c r="S5" s="312"/>
      <c r="T5" s="312"/>
      <c r="U5" s="312"/>
      <c r="V5" s="312"/>
      <c r="W5" s="312"/>
      <c r="X5" s="312"/>
      <c r="Y5" s="312"/>
      <c r="Z5" s="312" t="s">
        <v>177</v>
      </c>
      <c r="AA5" s="312"/>
      <c r="AB5" s="312"/>
      <c r="AC5" s="312"/>
      <c r="AD5" s="312"/>
      <c r="AE5" s="312"/>
      <c r="AF5" s="312"/>
      <c r="AG5" s="312"/>
      <c r="AH5" s="312"/>
      <c r="AI5" s="312" t="s">
        <v>178</v>
      </c>
      <c r="AJ5" s="312"/>
      <c r="AK5" s="312"/>
      <c r="AL5" s="312"/>
      <c r="AM5" s="312"/>
      <c r="AN5" s="312"/>
      <c r="AO5" s="312" t="s">
        <v>186</v>
      </c>
      <c r="AP5" s="312"/>
      <c r="AQ5" s="312"/>
      <c r="AR5" s="312"/>
      <c r="AS5" s="312"/>
      <c r="AT5" s="312"/>
      <c r="AU5" s="312"/>
      <c r="AV5" s="312"/>
      <c r="AW5" s="312"/>
      <c r="AX5" s="312"/>
      <c r="AY5" s="312"/>
      <c r="AZ5" s="312"/>
    </row>
    <row r="6" spans="1:52" ht="31.15" customHeight="1">
      <c r="A6" s="312"/>
      <c r="B6" s="312"/>
      <c r="C6" s="312"/>
      <c r="D6" s="312"/>
      <c r="E6" s="312"/>
      <c r="F6" s="312"/>
      <c r="G6" s="312"/>
      <c r="H6" s="312"/>
      <c r="I6" s="312"/>
      <c r="J6" s="312"/>
      <c r="K6" s="312"/>
      <c r="L6" s="312"/>
      <c r="M6" s="312"/>
      <c r="N6" s="312"/>
      <c r="O6" s="312"/>
      <c r="P6" s="312"/>
      <c r="Q6" s="312" t="s">
        <v>183</v>
      </c>
      <c r="R6" s="312"/>
      <c r="S6" s="312"/>
      <c r="T6" s="312"/>
      <c r="U6" s="157" t="s">
        <v>184</v>
      </c>
      <c r="V6" s="158"/>
      <c r="W6" s="158"/>
      <c r="X6" s="158"/>
      <c r="Y6" s="159"/>
      <c r="Z6" s="312"/>
      <c r="AA6" s="312"/>
      <c r="AB6" s="312"/>
      <c r="AC6" s="312"/>
      <c r="AD6" s="312"/>
      <c r="AE6" s="312"/>
      <c r="AF6" s="312"/>
      <c r="AG6" s="312"/>
      <c r="AH6" s="312"/>
      <c r="AI6" s="312"/>
      <c r="AJ6" s="312"/>
      <c r="AK6" s="312"/>
      <c r="AL6" s="312"/>
      <c r="AM6" s="312"/>
      <c r="AN6" s="312"/>
      <c r="AO6" s="386" t="s">
        <v>179</v>
      </c>
      <c r="AP6" s="387"/>
      <c r="AQ6" s="387" t="s">
        <v>180</v>
      </c>
      <c r="AR6" s="388"/>
      <c r="AS6" s="374" t="s">
        <v>273</v>
      </c>
      <c r="AT6" s="375"/>
      <c r="AU6" s="389" t="s">
        <v>181</v>
      </c>
      <c r="AV6" s="389"/>
      <c r="AW6" s="389" t="s">
        <v>182</v>
      </c>
      <c r="AX6" s="389"/>
      <c r="AY6" s="381" t="s">
        <v>170</v>
      </c>
      <c r="AZ6" s="381"/>
    </row>
    <row r="7" spans="1:52" ht="43.9" customHeight="1">
      <c r="A7" s="312">
        <v>1</v>
      </c>
      <c r="B7" s="312"/>
      <c r="C7" s="382" t="s">
        <v>368</v>
      </c>
      <c r="D7" s="382"/>
      <c r="E7" s="382"/>
      <c r="F7" s="382"/>
      <c r="G7" s="382"/>
      <c r="H7" s="383" t="s">
        <v>370</v>
      </c>
      <c r="I7" s="383"/>
      <c r="J7" s="383"/>
      <c r="K7" s="383"/>
      <c r="L7" s="383"/>
      <c r="M7" s="383"/>
      <c r="N7" s="383"/>
      <c r="O7" s="384">
        <v>60</v>
      </c>
      <c r="P7" s="384"/>
      <c r="Q7" s="202" t="s">
        <v>374</v>
      </c>
      <c r="R7" s="202"/>
      <c r="S7" s="202"/>
      <c r="T7" s="202"/>
      <c r="U7" s="385">
        <v>29860</v>
      </c>
      <c r="V7" s="384"/>
      <c r="W7" s="384"/>
      <c r="X7" s="384"/>
      <c r="Y7" s="384"/>
      <c r="Z7" s="202" t="s">
        <v>376</v>
      </c>
      <c r="AA7" s="202"/>
      <c r="AB7" s="202"/>
      <c r="AC7" s="202"/>
      <c r="AD7" s="202"/>
      <c r="AE7" s="202"/>
      <c r="AF7" s="202"/>
      <c r="AG7" s="202"/>
      <c r="AH7" s="202"/>
      <c r="AI7" s="376">
        <v>38</v>
      </c>
      <c r="AJ7" s="187"/>
      <c r="AK7" s="11" t="s">
        <v>31</v>
      </c>
      <c r="AL7" s="187">
        <v>6</v>
      </c>
      <c r="AM7" s="187"/>
      <c r="AN7" s="12" t="s">
        <v>30</v>
      </c>
      <c r="AO7" s="377" t="s">
        <v>300</v>
      </c>
      <c r="AP7" s="378"/>
      <c r="AQ7" s="378"/>
      <c r="AR7" s="379"/>
      <c r="AS7" s="157"/>
      <c r="AT7" s="159"/>
      <c r="AU7" s="203"/>
      <c r="AV7" s="203"/>
      <c r="AW7" s="203"/>
      <c r="AX7" s="203"/>
      <c r="AY7" s="381"/>
      <c r="AZ7" s="381"/>
    </row>
    <row r="8" spans="1:52" ht="43.9" customHeight="1">
      <c r="A8" s="312">
        <v>2</v>
      </c>
      <c r="B8" s="312"/>
      <c r="C8" s="382" t="s">
        <v>369</v>
      </c>
      <c r="D8" s="382"/>
      <c r="E8" s="382"/>
      <c r="F8" s="382"/>
      <c r="G8" s="382"/>
      <c r="H8" s="383" t="s">
        <v>371</v>
      </c>
      <c r="I8" s="383"/>
      <c r="J8" s="383"/>
      <c r="K8" s="383"/>
      <c r="L8" s="383"/>
      <c r="M8" s="383"/>
      <c r="N8" s="383"/>
      <c r="O8" s="384">
        <v>55</v>
      </c>
      <c r="P8" s="384"/>
      <c r="Q8" s="258" t="s">
        <v>375</v>
      </c>
      <c r="R8" s="258"/>
      <c r="S8" s="258"/>
      <c r="T8" s="258"/>
      <c r="U8" s="385">
        <v>31625</v>
      </c>
      <c r="V8" s="384"/>
      <c r="W8" s="384"/>
      <c r="X8" s="384"/>
      <c r="Y8" s="384"/>
      <c r="Z8" s="202" t="s">
        <v>377</v>
      </c>
      <c r="AA8" s="202"/>
      <c r="AB8" s="202"/>
      <c r="AC8" s="202"/>
      <c r="AD8" s="202"/>
      <c r="AE8" s="202"/>
      <c r="AF8" s="202"/>
      <c r="AG8" s="202"/>
      <c r="AH8" s="202"/>
      <c r="AI8" s="376">
        <v>33</v>
      </c>
      <c r="AJ8" s="187"/>
      <c r="AK8" s="11" t="s">
        <v>31</v>
      </c>
      <c r="AL8" s="187">
        <v>8</v>
      </c>
      <c r="AM8" s="187"/>
      <c r="AN8" s="12" t="s">
        <v>30</v>
      </c>
      <c r="AO8" s="377" t="s">
        <v>300</v>
      </c>
      <c r="AP8" s="378"/>
      <c r="AQ8" s="378" t="s">
        <v>300</v>
      </c>
      <c r="AR8" s="379"/>
      <c r="AS8" s="157"/>
      <c r="AT8" s="159"/>
      <c r="AU8" s="203"/>
      <c r="AV8" s="203"/>
      <c r="AW8" s="203"/>
      <c r="AX8" s="203"/>
      <c r="AY8" s="381"/>
      <c r="AZ8" s="381"/>
    </row>
    <row r="9" spans="1:52" ht="43.9" customHeight="1">
      <c r="A9" s="312">
        <v>3</v>
      </c>
      <c r="B9" s="312"/>
      <c r="C9" s="382"/>
      <c r="D9" s="382"/>
      <c r="E9" s="382"/>
      <c r="F9" s="382"/>
      <c r="G9" s="382"/>
      <c r="H9" s="383"/>
      <c r="I9" s="383"/>
      <c r="J9" s="383"/>
      <c r="K9" s="383"/>
      <c r="L9" s="383"/>
      <c r="M9" s="383"/>
      <c r="N9" s="383"/>
      <c r="O9" s="384"/>
      <c r="P9" s="384"/>
      <c r="Q9" s="202"/>
      <c r="R9" s="202"/>
      <c r="S9" s="202"/>
      <c r="T9" s="202"/>
      <c r="U9" s="384"/>
      <c r="V9" s="384"/>
      <c r="W9" s="384"/>
      <c r="X9" s="384"/>
      <c r="Y9" s="384"/>
      <c r="Z9" s="202"/>
      <c r="AA9" s="202"/>
      <c r="AB9" s="202"/>
      <c r="AC9" s="202"/>
      <c r="AD9" s="202"/>
      <c r="AE9" s="202"/>
      <c r="AF9" s="202"/>
      <c r="AG9" s="202"/>
      <c r="AH9" s="202"/>
      <c r="AI9" s="376"/>
      <c r="AJ9" s="187"/>
      <c r="AK9" s="11" t="s">
        <v>31</v>
      </c>
      <c r="AL9" s="187"/>
      <c r="AM9" s="187"/>
      <c r="AN9" s="12" t="s">
        <v>30</v>
      </c>
      <c r="AO9" s="377"/>
      <c r="AP9" s="378"/>
      <c r="AQ9" s="378"/>
      <c r="AR9" s="379"/>
      <c r="AS9" s="157"/>
      <c r="AT9" s="159"/>
      <c r="AU9" s="203"/>
      <c r="AV9" s="203"/>
      <c r="AW9" s="203"/>
      <c r="AX9" s="203"/>
      <c r="AY9" s="381"/>
      <c r="AZ9" s="381"/>
    </row>
    <row r="10" spans="1:52" ht="43.9" customHeight="1">
      <c r="A10" s="312">
        <v>4</v>
      </c>
      <c r="B10" s="312"/>
      <c r="C10" s="382"/>
      <c r="D10" s="382"/>
      <c r="E10" s="382"/>
      <c r="F10" s="382"/>
      <c r="G10" s="382"/>
      <c r="H10" s="383"/>
      <c r="I10" s="383"/>
      <c r="J10" s="383"/>
      <c r="K10" s="383"/>
      <c r="L10" s="383"/>
      <c r="M10" s="383"/>
      <c r="N10" s="383"/>
      <c r="O10" s="384"/>
      <c r="P10" s="384"/>
      <c r="Q10" s="202"/>
      <c r="R10" s="202"/>
      <c r="S10" s="202"/>
      <c r="T10" s="202"/>
      <c r="U10" s="384"/>
      <c r="V10" s="384"/>
      <c r="W10" s="384"/>
      <c r="X10" s="384"/>
      <c r="Y10" s="384"/>
      <c r="Z10" s="202"/>
      <c r="AA10" s="202"/>
      <c r="AB10" s="202"/>
      <c r="AC10" s="202"/>
      <c r="AD10" s="202"/>
      <c r="AE10" s="202"/>
      <c r="AF10" s="202"/>
      <c r="AG10" s="202"/>
      <c r="AH10" s="202"/>
      <c r="AI10" s="376"/>
      <c r="AJ10" s="187"/>
      <c r="AK10" s="11" t="s">
        <v>31</v>
      </c>
      <c r="AL10" s="187"/>
      <c r="AM10" s="187"/>
      <c r="AN10" s="12" t="s">
        <v>30</v>
      </c>
      <c r="AO10" s="377"/>
      <c r="AP10" s="378"/>
      <c r="AQ10" s="378"/>
      <c r="AR10" s="379"/>
      <c r="AS10" s="157"/>
      <c r="AT10" s="159"/>
      <c r="AU10" s="203"/>
      <c r="AV10" s="203"/>
      <c r="AW10" s="203"/>
      <c r="AX10" s="203"/>
      <c r="AY10" s="381"/>
      <c r="AZ10" s="381"/>
    </row>
    <row r="11" spans="1:52" ht="43.9" customHeight="1">
      <c r="A11" s="312">
        <v>5</v>
      </c>
      <c r="B11" s="312"/>
      <c r="C11" s="382"/>
      <c r="D11" s="382"/>
      <c r="E11" s="382"/>
      <c r="F11" s="382"/>
      <c r="G11" s="382"/>
      <c r="H11" s="383"/>
      <c r="I11" s="383"/>
      <c r="J11" s="383"/>
      <c r="K11" s="383"/>
      <c r="L11" s="383"/>
      <c r="M11" s="383"/>
      <c r="N11" s="383"/>
      <c r="O11" s="384"/>
      <c r="P11" s="384"/>
      <c r="Q11" s="202"/>
      <c r="R11" s="202"/>
      <c r="S11" s="202"/>
      <c r="T11" s="202"/>
      <c r="U11" s="384"/>
      <c r="V11" s="384"/>
      <c r="W11" s="384"/>
      <c r="X11" s="384"/>
      <c r="Y11" s="384"/>
      <c r="Z11" s="202"/>
      <c r="AA11" s="202"/>
      <c r="AB11" s="202"/>
      <c r="AC11" s="202"/>
      <c r="AD11" s="202"/>
      <c r="AE11" s="202"/>
      <c r="AF11" s="202"/>
      <c r="AG11" s="202"/>
      <c r="AH11" s="202"/>
      <c r="AI11" s="376"/>
      <c r="AJ11" s="187"/>
      <c r="AK11" s="11" t="s">
        <v>31</v>
      </c>
      <c r="AL11" s="187"/>
      <c r="AM11" s="187"/>
      <c r="AN11" s="12" t="s">
        <v>30</v>
      </c>
      <c r="AO11" s="377"/>
      <c r="AP11" s="378"/>
      <c r="AQ11" s="378"/>
      <c r="AR11" s="379"/>
      <c r="AS11" s="157"/>
      <c r="AT11" s="159"/>
      <c r="AU11" s="203"/>
      <c r="AV11" s="203"/>
      <c r="AW11" s="203"/>
      <c r="AX11" s="203"/>
      <c r="AY11" s="381"/>
      <c r="AZ11" s="381"/>
    </row>
    <row r="12" spans="1:52" ht="43.9" customHeight="1">
      <c r="A12" s="312">
        <v>6</v>
      </c>
      <c r="B12" s="312"/>
      <c r="C12" s="382"/>
      <c r="D12" s="382"/>
      <c r="E12" s="382"/>
      <c r="F12" s="382"/>
      <c r="G12" s="382"/>
      <c r="H12" s="383"/>
      <c r="I12" s="383"/>
      <c r="J12" s="383"/>
      <c r="K12" s="383"/>
      <c r="L12" s="383"/>
      <c r="M12" s="383"/>
      <c r="N12" s="383"/>
      <c r="O12" s="384"/>
      <c r="P12" s="384"/>
      <c r="Q12" s="202"/>
      <c r="R12" s="202"/>
      <c r="S12" s="202"/>
      <c r="T12" s="202"/>
      <c r="U12" s="384"/>
      <c r="V12" s="384"/>
      <c r="W12" s="384"/>
      <c r="X12" s="384"/>
      <c r="Y12" s="384"/>
      <c r="Z12" s="202"/>
      <c r="AA12" s="202"/>
      <c r="AB12" s="202"/>
      <c r="AC12" s="202"/>
      <c r="AD12" s="202"/>
      <c r="AE12" s="202"/>
      <c r="AF12" s="202"/>
      <c r="AG12" s="202"/>
      <c r="AH12" s="202"/>
      <c r="AI12" s="376"/>
      <c r="AJ12" s="187"/>
      <c r="AK12" s="11" t="s">
        <v>31</v>
      </c>
      <c r="AL12" s="187"/>
      <c r="AM12" s="187"/>
      <c r="AN12" s="12" t="s">
        <v>30</v>
      </c>
      <c r="AO12" s="377"/>
      <c r="AP12" s="378"/>
      <c r="AQ12" s="378"/>
      <c r="AR12" s="379"/>
      <c r="AS12" s="157"/>
      <c r="AT12" s="159"/>
      <c r="AU12" s="203"/>
      <c r="AV12" s="203"/>
      <c r="AW12" s="203"/>
      <c r="AX12" s="203"/>
      <c r="AY12" s="381"/>
      <c r="AZ12" s="381"/>
    </row>
    <row r="13" spans="1:52" ht="43.9" customHeight="1">
      <c r="A13" s="312">
        <v>7</v>
      </c>
      <c r="B13" s="312"/>
      <c r="C13" s="382"/>
      <c r="D13" s="382"/>
      <c r="E13" s="382"/>
      <c r="F13" s="382"/>
      <c r="G13" s="382"/>
      <c r="H13" s="383"/>
      <c r="I13" s="383"/>
      <c r="J13" s="383"/>
      <c r="K13" s="383"/>
      <c r="L13" s="383"/>
      <c r="M13" s="383"/>
      <c r="N13" s="383"/>
      <c r="O13" s="384"/>
      <c r="P13" s="384"/>
      <c r="Q13" s="202"/>
      <c r="R13" s="202"/>
      <c r="S13" s="202"/>
      <c r="T13" s="202"/>
      <c r="U13" s="384"/>
      <c r="V13" s="384"/>
      <c r="W13" s="384"/>
      <c r="X13" s="384"/>
      <c r="Y13" s="384"/>
      <c r="Z13" s="202"/>
      <c r="AA13" s="202"/>
      <c r="AB13" s="202"/>
      <c r="AC13" s="202"/>
      <c r="AD13" s="202"/>
      <c r="AE13" s="202"/>
      <c r="AF13" s="202"/>
      <c r="AG13" s="202"/>
      <c r="AH13" s="202"/>
      <c r="AI13" s="376"/>
      <c r="AJ13" s="187"/>
      <c r="AK13" s="11" t="s">
        <v>31</v>
      </c>
      <c r="AL13" s="187"/>
      <c r="AM13" s="187"/>
      <c r="AN13" s="12" t="s">
        <v>30</v>
      </c>
      <c r="AO13" s="377"/>
      <c r="AP13" s="378"/>
      <c r="AQ13" s="378"/>
      <c r="AR13" s="379"/>
      <c r="AS13" s="157"/>
      <c r="AT13" s="159"/>
      <c r="AU13" s="203"/>
      <c r="AV13" s="203"/>
      <c r="AW13" s="203"/>
      <c r="AX13" s="203"/>
      <c r="AY13" s="381"/>
      <c r="AZ13" s="381"/>
    </row>
    <row r="14" spans="1:52" ht="43.9" customHeight="1">
      <c r="A14" s="312">
        <v>8</v>
      </c>
      <c r="B14" s="312"/>
      <c r="C14" s="382"/>
      <c r="D14" s="382"/>
      <c r="E14" s="382"/>
      <c r="F14" s="382"/>
      <c r="G14" s="382"/>
      <c r="H14" s="383"/>
      <c r="I14" s="383"/>
      <c r="J14" s="383"/>
      <c r="K14" s="383"/>
      <c r="L14" s="383"/>
      <c r="M14" s="383"/>
      <c r="N14" s="383"/>
      <c r="O14" s="384"/>
      <c r="P14" s="384"/>
      <c r="Q14" s="202"/>
      <c r="R14" s="202"/>
      <c r="S14" s="202"/>
      <c r="T14" s="202"/>
      <c r="U14" s="384"/>
      <c r="V14" s="384"/>
      <c r="W14" s="384"/>
      <c r="X14" s="384"/>
      <c r="Y14" s="384"/>
      <c r="Z14" s="202"/>
      <c r="AA14" s="202"/>
      <c r="AB14" s="202"/>
      <c r="AC14" s="202"/>
      <c r="AD14" s="202"/>
      <c r="AE14" s="202"/>
      <c r="AF14" s="202"/>
      <c r="AG14" s="202"/>
      <c r="AH14" s="202"/>
      <c r="AI14" s="376"/>
      <c r="AJ14" s="187"/>
      <c r="AK14" s="11" t="s">
        <v>31</v>
      </c>
      <c r="AL14" s="187"/>
      <c r="AM14" s="187"/>
      <c r="AN14" s="12" t="s">
        <v>30</v>
      </c>
      <c r="AO14" s="377"/>
      <c r="AP14" s="378"/>
      <c r="AQ14" s="378"/>
      <c r="AR14" s="379"/>
      <c r="AS14" s="157"/>
      <c r="AT14" s="159"/>
      <c r="AU14" s="203"/>
      <c r="AV14" s="203"/>
      <c r="AW14" s="203"/>
      <c r="AX14" s="203"/>
      <c r="AY14" s="381"/>
      <c r="AZ14" s="381"/>
    </row>
    <row r="15" spans="1:52" ht="43.9" customHeight="1">
      <c r="AI15" s="157" t="s">
        <v>187</v>
      </c>
      <c r="AJ15" s="158"/>
      <c r="AK15" s="158"/>
      <c r="AL15" s="158"/>
      <c r="AM15" s="158"/>
      <c r="AN15" s="159"/>
      <c r="AO15" s="365">
        <f>COUNTA(AO7:AP14)</f>
        <v>2</v>
      </c>
      <c r="AP15" s="366"/>
      <c r="AQ15" s="367">
        <f t="shared" ref="AQ15:AQ16" si="0">COUNTA(AQ7:AR14)</f>
        <v>1</v>
      </c>
      <c r="AR15" s="368"/>
      <c r="AS15" s="369">
        <f>COUNTA(AS7:AT14)</f>
        <v>0</v>
      </c>
      <c r="AT15" s="370"/>
      <c r="AU15" s="371">
        <f t="shared" ref="AU15:AU16" si="1">COUNTA(AU7:AV14)</f>
        <v>0</v>
      </c>
      <c r="AV15" s="368"/>
      <c r="AW15" s="371">
        <f t="shared" ref="AW15:AW16" si="2">COUNTA(AW7:AX14)</f>
        <v>0</v>
      </c>
      <c r="AX15" s="368"/>
      <c r="AY15" s="372">
        <f>COUNTA(AY7:AZ14)</f>
        <v>0</v>
      </c>
      <c r="AZ15" s="373"/>
    </row>
    <row r="16" spans="1:52" ht="43.9" customHeight="1">
      <c r="AI16" s="157" t="s">
        <v>378</v>
      </c>
      <c r="AJ16" s="158"/>
      <c r="AK16" s="158"/>
      <c r="AL16" s="158"/>
      <c r="AM16" s="158"/>
      <c r="AN16" s="159"/>
      <c r="AO16" s="365">
        <f>COUNTA(AO8:AP15)</f>
        <v>2</v>
      </c>
      <c r="AP16" s="366"/>
      <c r="AQ16" s="367">
        <f t="shared" si="0"/>
        <v>2</v>
      </c>
      <c r="AR16" s="368"/>
      <c r="AS16" s="369">
        <f>COUNTA(AS8:AT15)</f>
        <v>1</v>
      </c>
      <c r="AT16" s="370"/>
      <c r="AU16" s="371">
        <f t="shared" si="1"/>
        <v>1</v>
      </c>
      <c r="AV16" s="368"/>
      <c r="AW16" s="371">
        <f t="shared" si="2"/>
        <v>1</v>
      </c>
      <c r="AX16" s="368"/>
      <c r="AY16" s="372">
        <f>COUNTA(AY8:AZ15)</f>
        <v>1</v>
      </c>
      <c r="AZ16" s="373"/>
    </row>
    <row r="17" spans="1:18" ht="22.15" customHeight="1">
      <c r="A17" s="142" t="s">
        <v>301</v>
      </c>
      <c r="B17" s="6"/>
      <c r="C17" s="6"/>
      <c r="D17" s="6"/>
      <c r="E17" s="6"/>
      <c r="F17" s="6"/>
      <c r="G17" s="6"/>
      <c r="H17" s="6"/>
      <c r="I17" s="6"/>
      <c r="J17" s="6"/>
      <c r="K17" s="6"/>
      <c r="L17" s="6"/>
      <c r="M17" s="6"/>
      <c r="N17" s="6"/>
      <c r="O17" s="6"/>
      <c r="P17" s="6"/>
      <c r="Q17" s="6"/>
      <c r="R17" s="6"/>
    </row>
    <row r="18" spans="1:18" ht="22.15" customHeight="1">
      <c r="A18" s="6" t="s">
        <v>379</v>
      </c>
      <c r="B18" s="6"/>
      <c r="C18" s="6"/>
      <c r="D18" s="6"/>
      <c r="E18" s="6"/>
      <c r="F18" s="6"/>
      <c r="G18" s="6"/>
      <c r="H18" s="6"/>
      <c r="I18" s="6"/>
      <c r="J18" s="6"/>
      <c r="K18" s="6"/>
      <c r="L18" s="6"/>
      <c r="M18" s="6"/>
      <c r="N18" s="6"/>
      <c r="O18" s="6"/>
      <c r="P18" s="6"/>
      <c r="Q18" s="6"/>
      <c r="R18" s="6"/>
    </row>
    <row r="20" spans="1:18" ht="22.15" customHeight="1">
      <c r="A20" s="4" t="s">
        <v>380</v>
      </c>
    </row>
    <row r="21" spans="1:18" ht="22.15" customHeight="1">
      <c r="A21" s="4" t="s">
        <v>381</v>
      </c>
    </row>
    <row r="23" spans="1:18" ht="22.15" customHeight="1">
      <c r="A23" s="4" t="s">
        <v>382</v>
      </c>
    </row>
    <row r="24" spans="1:18" ht="22.15" customHeight="1">
      <c r="A24" s="4" t="s">
        <v>383</v>
      </c>
    </row>
    <row r="26" spans="1:18" ht="22.15" customHeight="1">
      <c r="A26" s="4" t="s">
        <v>384</v>
      </c>
    </row>
    <row r="27" spans="1:18" ht="22.15" customHeight="1">
      <c r="A27" s="4" t="s">
        <v>385</v>
      </c>
    </row>
    <row r="28" spans="1:18" ht="22.15" customHeight="1">
      <c r="A28" s="4" t="s">
        <v>386</v>
      </c>
    </row>
    <row r="29" spans="1:18" ht="22.15" customHeight="1">
      <c r="A29" s="4" t="s">
        <v>387</v>
      </c>
    </row>
    <row r="30" spans="1:18" ht="22.15" customHeight="1">
      <c r="A30" s="4" t="s">
        <v>388</v>
      </c>
    </row>
    <row r="31" spans="1:18" ht="22.15" customHeight="1">
      <c r="A31" s="4" t="s">
        <v>389</v>
      </c>
    </row>
    <row r="33" spans="1:1" ht="22.15" customHeight="1">
      <c r="A33" s="4" t="s">
        <v>390</v>
      </c>
    </row>
    <row r="34" spans="1:1" ht="22.15" customHeight="1">
      <c r="A34" s="4" t="s">
        <v>391</v>
      </c>
    </row>
    <row r="36" spans="1:1" ht="22.15" customHeight="1">
      <c r="A36" s="4" t="s">
        <v>392</v>
      </c>
    </row>
    <row r="38" spans="1:1" ht="22.15" customHeight="1">
      <c r="A38" s="4" t="s">
        <v>393</v>
      </c>
    </row>
    <row r="39" spans="1:1" ht="22.15" customHeight="1">
      <c r="A39" s="4" t="s">
        <v>394</v>
      </c>
    </row>
    <row r="41" spans="1:1" ht="22.15" customHeight="1">
      <c r="A41" s="4" t="s">
        <v>395</v>
      </c>
    </row>
    <row r="42" spans="1:1" ht="22.15" customHeight="1">
      <c r="A42" s="4" t="s">
        <v>396</v>
      </c>
    </row>
    <row r="43" spans="1:1" ht="22.15" customHeight="1">
      <c r="A43" s="4" t="s">
        <v>397</v>
      </c>
    </row>
    <row r="45" spans="1:1" ht="22.15" customHeight="1">
      <c r="A45" s="4" t="s">
        <v>398</v>
      </c>
    </row>
  </sheetData>
  <mergeCells count="153">
    <mergeCell ref="A14:B14"/>
    <mergeCell ref="C7:G7"/>
    <mergeCell ref="A5:B6"/>
    <mergeCell ref="A7:B7"/>
    <mergeCell ref="A8:B8"/>
    <mergeCell ref="A9:B9"/>
    <mergeCell ref="A10:B10"/>
    <mergeCell ref="A11:B11"/>
    <mergeCell ref="A12:B12"/>
    <mergeCell ref="A13:B13"/>
    <mergeCell ref="C5:G6"/>
    <mergeCell ref="C9:G9"/>
    <mergeCell ref="H5:N6"/>
    <mergeCell ref="O5:P6"/>
    <mergeCell ref="AO5:AZ5"/>
    <mergeCell ref="AO6:AP6"/>
    <mergeCell ref="AQ6:AR6"/>
    <mergeCell ref="AY6:AZ6"/>
    <mergeCell ref="AW6:AX6"/>
    <mergeCell ref="AU6:AV6"/>
    <mergeCell ref="AI5:AN6"/>
    <mergeCell ref="Q5:Y5"/>
    <mergeCell ref="Q6:T6"/>
    <mergeCell ref="U6:Y6"/>
    <mergeCell ref="Z5:AH6"/>
    <mergeCell ref="AW7:AX7"/>
    <mergeCell ref="AY7:AZ7"/>
    <mergeCell ref="AI7:AJ7"/>
    <mergeCell ref="AL7:AM7"/>
    <mergeCell ref="Q7:T7"/>
    <mergeCell ref="U7:Y7"/>
    <mergeCell ref="AO7:AP7"/>
    <mergeCell ref="AQ7:AR7"/>
    <mergeCell ref="O7:P7"/>
    <mergeCell ref="H7:N7"/>
    <mergeCell ref="C8:G8"/>
    <mergeCell ref="H8:N8"/>
    <mergeCell ref="O8:P8"/>
    <mergeCell ref="AQ8:AR8"/>
    <mergeCell ref="U9:Y9"/>
    <mergeCell ref="AI9:AJ9"/>
    <mergeCell ref="AU8:AV8"/>
    <mergeCell ref="AU7:AV7"/>
    <mergeCell ref="Q8:T8"/>
    <mergeCell ref="U8:Y8"/>
    <mergeCell ref="C14:G14"/>
    <mergeCell ref="H14:N14"/>
    <mergeCell ref="O14:P14"/>
    <mergeCell ref="Q14:T14"/>
    <mergeCell ref="U14:Y14"/>
    <mergeCell ref="AI14:AJ14"/>
    <mergeCell ref="AI11:AJ11"/>
    <mergeCell ref="AL11:AM11"/>
    <mergeCell ref="AO11:AP11"/>
    <mergeCell ref="Z12:AH12"/>
    <mergeCell ref="C12:G12"/>
    <mergeCell ref="H12:N12"/>
    <mergeCell ref="O12:P12"/>
    <mergeCell ref="C11:G11"/>
    <mergeCell ref="H11:N11"/>
    <mergeCell ref="O11:P11"/>
    <mergeCell ref="C13:G13"/>
    <mergeCell ref="H13:N13"/>
    <mergeCell ref="O13:P13"/>
    <mergeCell ref="Q13:T13"/>
    <mergeCell ref="U13:Y13"/>
    <mergeCell ref="U12:Y12"/>
    <mergeCell ref="AW15:AX15"/>
    <mergeCell ref="Q12:T12"/>
    <mergeCell ref="H9:N9"/>
    <mergeCell ref="O9:P9"/>
    <mergeCell ref="Q9:T9"/>
    <mergeCell ref="AU9:AV9"/>
    <mergeCell ref="AW9:AX9"/>
    <mergeCell ref="AY15:AZ15"/>
    <mergeCell ref="AI15:AN15"/>
    <mergeCell ref="AQ14:AR14"/>
    <mergeCell ref="AY13:AZ13"/>
    <mergeCell ref="AU14:AV14"/>
    <mergeCell ref="AW14:AX14"/>
    <mergeCell ref="AY14:AZ14"/>
    <mergeCell ref="AY11:AZ11"/>
    <mergeCell ref="AQ11:AR11"/>
    <mergeCell ref="AU11:AV11"/>
    <mergeCell ref="AW11:AX11"/>
    <mergeCell ref="AQ13:AR13"/>
    <mergeCell ref="AY9:AZ9"/>
    <mergeCell ref="AL9:AM9"/>
    <mergeCell ref="AO9:AP9"/>
    <mergeCell ref="AQ9:AR9"/>
    <mergeCell ref="Z7:AH7"/>
    <mergeCell ref="Z8:AH8"/>
    <mergeCell ref="Z9:AH9"/>
    <mergeCell ref="Z10:AH10"/>
    <mergeCell ref="Z11:AH11"/>
    <mergeCell ref="Z14:AH14"/>
    <mergeCell ref="Z13:AH13"/>
    <mergeCell ref="AL14:AM14"/>
    <mergeCell ref="AO14:AP14"/>
    <mergeCell ref="AI13:AJ13"/>
    <mergeCell ref="AL13:AM13"/>
    <mergeCell ref="AO13:AP13"/>
    <mergeCell ref="AI8:AJ8"/>
    <mergeCell ref="AL8:AM8"/>
    <mergeCell ref="AO8:AP8"/>
    <mergeCell ref="C2:AZ2"/>
    <mergeCell ref="G3:P3"/>
    <mergeCell ref="AO3:AX3"/>
    <mergeCell ref="AU13:AV13"/>
    <mergeCell ref="AW13:AX13"/>
    <mergeCell ref="AU12:AV12"/>
    <mergeCell ref="AW12:AX12"/>
    <mergeCell ref="AY12:AZ12"/>
    <mergeCell ref="AW10:AX10"/>
    <mergeCell ref="AY10:AZ10"/>
    <mergeCell ref="AI10:AJ10"/>
    <mergeCell ref="AL10:AM10"/>
    <mergeCell ref="AO10:AP10"/>
    <mergeCell ref="AQ10:AR10"/>
    <mergeCell ref="AU10:AV10"/>
    <mergeCell ref="C10:G10"/>
    <mergeCell ref="H10:N10"/>
    <mergeCell ref="O10:P10"/>
    <mergeCell ref="Q10:T10"/>
    <mergeCell ref="U10:Y10"/>
    <mergeCell ref="AW8:AX8"/>
    <mergeCell ref="AY8:AZ8"/>
    <mergeCell ref="Q11:T11"/>
    <mergeCell ref="U11:Y11"/>
    <mergeCell ref="AI16:AN16"/>
    <mergeCell ref="AO16:AP16"/>
    <mergeCell ref="AQ16:AR16"/>
    <mergeCell ref="AS16:AT16"/>
    <mergeCell ref="AU16:AV16"/>
    <mergeCell ref="AW16:AX16"/>
    <mergeCell ref="AY16:AZ16"/>
    <mergeCell ref="AS15:AT15"/>
    <mergeCell ref="AS6:AT6"/>
    <mergeCell ref="AS7:AT7"/>
    <mergeCell ref="AS8:AT8"/>
    <mergeCell ref="AS9:AT9"/>
    <mergeCell ref="AS10:AT10"/>
    <mergeCell ref="AS11:AT11"/>
    <mergeCell ref="AS12:AT12"/>
    <mergeCell ref="AS13:AT13"/>
    <mergeCell ref="AS14:AT14"/>
    <mergeCell ref="AI12:AJ12"/>
    <mergeCell ref="AL12:AM12"/>
    <mergeCell ref="AO12:AP12"/>
    <mergeCell ref="AQ12:AR12"/>
    <mergeCell ref="AO15:AP15"/>
    <mergeCell ref="AQ15:AR15"/>
    <mergeCell ref="AU15:AV15"/>
  </mergeCells>
  <phoneticPr fontId="4"/>
  <dataValidations count="1">
    <dataValidation type="list" allowBlank="1" showInputMessage="1" showErrorMessage="1" sqref="AO7:AZ14" xr:uid="{00000000-0002-0000-0600-000000000000}">
      <formula1>"○"</formula1>
    </dataValidation>
  </dataValidations>
  <printOptions horizontalCentered="1"/>
  <pageMargins left="0.78740157480314965" right="0.78740157480314965" top="0.59055118110236227" bottom="0.59055118110236227" header="0.31496062992125984" footer="0.31496062992125984"/>
  <pageSetup paperSize="9" scale="80" fitToWidth="0" orientation="landscape" r:id="rId1"/>
  <rowBreaks count="1" manualBreakCount="1">
    <brk id="16" max="5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34"/>
  <sheetViews>
    <sheetView view="pageBreakPreview" topLeftCell="A25" zoomScaleNormal="80" zoomScaleSheetLayoutView="100" zoomScalePageLayoutView="80" workbookViewId="0"/>
  </sheetViews>
  <sheetFormatPr defaultColWidth="2.25" defaultRowHeight="22.15" customHeight="1"/>
  <cols>
    <col min="1" max="16384" width="2.25" style="4"/>
  </cols>
  <sheetData>
    <row r="1" spans="1:52" ht="22.15" customHeight="1">
      <c r="A1" s="4" t="s">
        <v>188</v>
      </c>
    </row>
    <row r="2" spans="1:52" ht="22.15" customHeight="1">
      <c r="A2" s="407" t="s">
        <v>205</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row>
    <row r="3" spans="1:52" ht="22.15" customHeight="1">
      <c r="AH3" s="47"/>
      <c r="AI3" s="47"/>
      <c r="AJ3" s="47"/>
      <c r="AK3" s="47"/>
      <c r="AL3" s="47"/>
      <c r="AM3" s="48" t="s">
        <v>189</v>
      </c>
      <c r="AN3" s="408" t="s">
        <v>399</v>
      </c>
      <c r="AO3" s="409"/>
      <c r="AP3" s="409"/>
      <c r="AQ3" s="409"/>
      <c r="AR3" s="409"/>
      <c r="AS3" s="409"/>
      <c r="AT3" s="409"/>
      <c r="AU3" s="409"/>
      <c r="AV3" s="409"/>
      <c r="AW3" s="409"/>
      <c r="AX3" s="409"/>
      <c r="AY3" s="409"/>
      <c r="AZ3" s="409"/>
    </row>
    <row r="4" spans="1:52" ht="5.65" customHeight="1"/>
    <row r="5" spans="1:52" ht="14.65" customHeight="1">
      <c r="A5" s="312" t="s">
        <v>194</v>
      </c>
      <c r="B5" s="312"/>
      <c r="C5" s="312"/>
      <c r="D5" s="312"/>
      <c r="E5" s="312"/>
      <c r="F5" s="312"/>
      <c r="G5" s="312"/>
      <c r="H5" s="312"/>
      <c r="I5" s="312"/>
      <c r="J5" s="312"/>
      <c r="K5" s="312"/>
      <c r="L5" s="312"/>
      <c r="M5" s="312"/>
      <c r="N5" s="312"/>
      <c r="O5" s="312"/>
      <c r="P5" s="312"/>
      <c r="Q5" s="312"/>
      <c r="R5" s="312"/>
      <c r="S5" s="312"/>
      <c r="T5" s="312"/>
      <c r="U5" s="312"/>
      <c r="V5" s="312"/>
      <c r="W5" s="312"/>
      <c r="X5" s="312" t="s">
        <v>196</v>
      </c>
      <c r="Y5" s="312"/>
      <c r="Z5" s="312"/>
      <c r="AA5" s="312"/>
      <c r="AB5" s="312"/>
      <c r="AC5" s="312"/>
      <c r="AD5" s="312"/>
      <c r="AE5" s="312"/>
      <c r="AF5" s="312"/>
      <c r="AG5" s="312"/>
      <c r="AH5" s="258" t="s">
        <v>203</v>
      </c>
      <c r="AI5" s="258"/>
      <c r="AJ5" s="258"/>
      <c r="AK5" s="258"/>
      <c r="AL5" s="258"/>
      <c r="AM5" s="258"/>
      <c r="AN5" s="312" t="s">
        <v>200</v>
      </c>
      <c r="AO5" s="312"/>
      <c r="AP5" s="312"/>
      <c r="AQ5" s="312"/>
      <c r="AR5" s="312"/>
      <c r="AS5" s="312"/>
      <c r="AT5" s="312"/>
      <c r="AU5" s="312"/>
      <c r="AV5" s="258" t="s">
        <v>204</v>
      </c>
      <c r="AW5" s="258"/>
      <c r="AX5" s="258"/>
      <c r="AY5" s="258"/>
      <c r="AZ5" s="258"/>
    </row>
    <row r="6" spans="1:52" ht="14.65" customHeight="1">
      <c r="A6" s="312" t="s">
        <v>190</v>
      </c>
      <c r="B6" s="312"/>
      <c r="C6" s="312"/>
      <c r="D6" s="312"/>
      <c r="E6" s="312"/>
      <c r="F6" s="384" t="s">
        <v>193</v>
      </c>
      <c r="G6" s="384"/>
      <c r="H6" s="384"/>
      <c r="I6" s="384"/>
      <c r="J6" s="384"/>
      <c r="K6" s="384"/>
      <c r="L6" s="384"/>
      <c r="M6" s="384"/>
      <c r="N6" s="312" t="s">
        <v>195</v>
      </c>
      <c r="O6" s="312"/>
      <c r="P6" s="312"/>
      <c r="Q6" s="312"/>
      <c r="R6" s="312"/>
      <c r="S6" s="312"/>
      <c r="T6" s="312"/>
      <c r="U6" s="312"/>
      <c r="V6" s="312"/>
      <c r="W6" s="312"/>
      <c r="X6" s="312" t="s">
        <v>197</v>
      </c>
      <c r="Y6" s="312"/>
      <c r="Z6" s="312"/>
      <c r="AA6" s="312"/>
      <c r="AB6" s="312" t="s">
        <v>198</v>
      </c>
      <c r="AC6" s="312"/>
      <c r="AD6" s="312"/>
      <c r="AE6" s="312"/>
      <c r="AF6" s="312"/>
      <c r="AG6" s="312"/>
      <c r="AH6" s="258"/>
      <c r="AI6" s="258"/>
      <c r="AJ6" s="258"/>
      <c r="AK6" s="258"/>
      <c r="AL6" s="258"/>
      <c r="AM6" s="258"/>
      <c r="AN6" s="258" t="s">
        <v>201</v>
      </c>
      <c r="AO6" s="258"/>
      <c r="AP6" s="312" t="s">
        <v>202</v>
      </c>
      <c r="AQ6" s="312"/>
      <c r="AR6" s="411" t="s">
        <v>247</v>
      </c>
      <c r="AS6" s="412"/>
      <c r="AT6" s="411" t="s">
        <v>248</v>
      </c>
      <c r="AU6" s="411"/>
      <c r="AV6" s="258"/>
      <c r="AW6" s="258"/>
      <c r="AX6" s="258"/>
      <c r="AY6" s="258"/>
      <c r="AZ6" s="258"/>
    </row>
    <row r="7" spans="1:52" ht="14.65" customHeight="1">
      <c r="A7" s="312"/>
      <c r="B7" s="312"/>
      <c r="C7" s="312"/>
      <c r="D7" s="312"/>
      <c r="E7" s="312"/>
      <c r="F7" s="312" t="s">
        <v>191</v>
      </c>
      <c r="G7" s="312"/>
      <c r="H7" s="312"/>
      <c r="I7" s="312"/>
      <c r="J7" s="312" t="s">
        <v>192</v>
      </c>
      <c r="K7" s="312"/>
      <c r="L7" s="312"/>
      <c r="M7" s="312"/>
      <c r="N7" s="312"/>
      <c r="O7" s="312"/>
      <c r="P7" s="312"/>
      <c r="Q7" s="312"/>
      <c r="R7" s="312"/>
      <c r="S7" s="312"/>
      <c r="T7" s="312"/>
      <c r="U7" s="312"/>
      <c r="V7" s="312"/>
      <c r="W7" s="312"/>
      <c r="X7" s="312"/>
      <c r="Y7" s="312"/>
      <c r="Z7" s="312"/>
      <c r="AA7" s="312"/>
      <c r="AB7" s="312"/>
      <c r="AC7" s="312"/>
      <c r="AD7" s="312"/>
      <c r="AE7" s="312"/>
      <c r="AF7" s="312"/>
      <c r="AG7" s="312"/>
      <c r="AH7" s="258"/>
      <c r="AI7" s="258"/>
      <c r="AJ7" s="258"/>
      <c r="AK7" s="258"/>
      <c r="AL7" s="258"/>
      <c r="AM7" s="258"/>
      <c r="AN7" s="258"/>
      <c r="AO7" s="258"/>
      <c r="AP7" s="312"/>
      <c r="AQ7" s="312"/>
      <c r="AR7" s="412"/>
      <c r="AS7" s="412"/>
      <c r="AT7" s="411"/>
      <c r="AU7" s="411"/>
      <c r="AV7" s="258"/>
      <c r="AW7" s="258"/>
      <c r="AX7" s="258"/>
      <c r="AY7" s="258"/>
      <c r="AZ7" s="258"/>
    </row>
    <row r="8" spans="1:52" ht="14.65" customHeight="1">
      <c r="A8" s="167" t="s">
        <v>249</v>
      </c>
      <c r="B8" s="181"/>
      <c r="C8" s="181"/>
      <c r="D8" s="181"/>
      <c r="E8" s="168"/>
      <c r="F8" s="169" t="s">
        <v>403</v>
      </c>
      <c r="G8" s="181"/>
      <c r="H8" s="181"/>
      <c r="I8" s="168"/>
      <c r="J8" s="169" t="s">
        <v>406</v>
      </c>
      <c r="K8" s="181"/>
      <c r="L8" s="181"/>
      <c r="M8" s="168"/>
      <c r="N8" s="404" t="s">
        <v>408</v>
      </c>
      <c r="O8" s="405"/>
      <c r="P8" s="405"/>
      <c r="Q8" s="405"/>
      <c r="R8" s="405"/>
      <c r="S8" s="405"/>
      <c r="T8" s="405"/>
      <c r="U8" s="405"/>
      <c r="V8" s="405"/>
      <c r="W8" s="406"/>
      <c r="X8" s="413"/>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4"/>
      <c r="AY8" s="414"/>
      <c r="AZ8" s="415"/>
    </row>
    <row r="9" spans="1:52" ht="84.4" customHeight="1">
      <c r="A9" s="399" t="s">
        <v>400</v>
      </c>
      <c r="B9" s="399"/>
      <c r="C9" s="399"/>
      <c r="D9" s="399"/>
      <c r="E9" s="399"/>
      <c r="F9" s="165"/>
      <c r="G9" s="185"/>
      <c r="H9" s="185"/>
      <c r="I9" s="166"/>
      <c r="J9" s="165"/>
      <c r="K9" s="185"/>
      <c r="L9" s="185"/>
      <c r="M9" s="166"/>
      <c r="N9" s="398"/>
      <c r="O9" s="396"/>
      <c r="P9" s="396"/>
      <c r="Q9" s="396"/>
      <c r="R9" s="396"/>
      <c r="S9" s="396"/>
      <c r="T9" s="396"/>
      <c r="U9" s="396"/>
      <c r="V9" s="396"/>
      <c r="W9" s="397"/>
      <c r="X9" s="416"/>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18"/>
    </row>
    <row r="10" spans="1:52" ht="14.65" customHeight="1">
      <c r="A10" s="401" t="s">
        <v>250</v>
      </c>
      <c r="B10" s="402"/>
      <c r="C10" s="402"/>
      <c r="D10" s="402"/>
      <c r="E10" s="403"/>
      <c r="F10" s="112"/>
      <c r="G10" s="120"/>
      <c r="H10" s="113"/>
      <c r="I10" s="114"/>
      <c r="J10" s="112"/>
      <c r="K10" s="120"/>
      <c r="L10" s="113"/>
      <c r="M10" s="114"/>
      <c r="N10" s="112"/>
      <c r="O10" s="113"/>
      <c r="P10" s="113"/>
      <c r="Q10" s="113"/>
      <c r="R10" s="113"/>
      <c r="S10" s="113"/>
      <c r="T10" s="113"/>
      <c r="U10" s="113"/>
      <c r="V10" s="113"/>
      <c r="W10" s="114"/>
      <c r="X10" s="115"/>
      <c r="Y10" s="116"/>
      <c r="Z10" s="116"/>
      <c r="AA10" s="117"/>
      <c r="AB10" s="115"/>
      <c r="AC10" s="116"/>
      <c r="AD10" s="116"/>
      <c r="AE10" s="116"/>
      <c r="AF10" s="116"/>
      <c r="AG10" s="117"/>
      <c r="AH10" s="115"/>
      <c r="AI10" s="116"/>
      <c r="AJ10" s="116"/>
      <c r="AK10" s="116"/>
      <c r="AL10" s="116"/>
      <c r="AM10" s="117"/>
      <c r="AN10" s="118"/>
      <c r="AO10" s="119"/>
      <c r="AP10" s="118"/>
      <c r="AQ10" s="119"/>
      <c r="AR10" s="118"/>
      <c r="AS10" s="119"/>
      <c r="AT10" s="118"/>
      <c r="AU10" s="119"/>
      <c r="AV10" s="115"/>
      <c r="AW10" s="116"/>
      <c r="AX10" s="116"/>
      <c r="AY10" s="116"/>
      <c r="AZ10" s="117"/>
    </row>
    <row r="11" spans="1:52" ht="108" customHeight="1">
      <c r="A11" s="410" t="s">
        <v>401</v>
      </c>
      <c r="B11" s="410"/>
      <c r="C11" s="410"/>
      <c r="D11" s="410"/>
      <c r="E11" s="410"/>
      <c r="F11" s="175" t="s">
        <v>404</v>
      </c>
      <c r="G11" s="185"/>
      <c r="H11" s="185"/>
      <c r="I11" s="166"/>
      <c r="J11" s="165" t="s">
        <v>407</v>
      </c>
      <c r="K11" s="185"/>
      <c r="L11" s="185"/>
      <c r="M11" s="166"/>
      <c r="N11" s="395" t="s">
        <v>409</v>
      </c>
      <c r="O11" s="396"/>
      <c r="P11" s="396"/>
      <c r="Q11" s="396"/>
      <c r="R11" s="396"/>
      <c r="S11" s="396"/>
      <c r="T11" s="396"/>
      <c r="U11" s="396"/>
      <c r="V11" s="396"/>
      <c r="W11" s="397"/>
      <c r="X11" s="398" t="s">
        <v>410</v>
      </c>
      <c r="Y11" s="396"/>
      <c r="Z11" s="396"/>
      <c r="AA11" s="397"/>
      <c r="AB11" s="398" t="s">
        <v>412</v>
      </c>
      <c r="AC11" s="396"/>
      <c r="AD11" s="396"/>
      <c r="AE11" s="396"/>
      <c r="AF11" s="396"/>
      <c r="AG11" s="397"/>
      <c r="AH11" s="398" t="s">
        <v>414</v>
      </c>
      <c r="AI11" s="396"/>
      <c r="AJ11" s="396"/>
      <c r="AK11" s="396"/>
      <c r="AL11" s="396"/>
      <c r="AM11" s="397"/>
      <c r="AN11" s="393" t="s">
        <v>300</v>
      </c>
      <c r="AO11" s="394"/>
      <c r="AP11" s="393" t="s">
        <v>300</v>
      </c>
      <c r="AQ11" s="394"/>
      <c r="AR11" s="393" t="s">
        <v>300</v>
      </c>
      <c r="AS11" s="394"/>
      <c r="AT11" s="393" t="s">
        <v>300</v>
      </c>
      <c r="AU11" s="394"/>
      <c r="AV11" s="395" t="s">
        <v>415</v>
      </c>
      <c r="AW11" s="396"/>
      <c r="AX11" s="396"/>
      <c r="AY11" s="396"/>
      <c r="AZ11" s="397"/>
    </row>
    <row r="12" spans="1:52" ht="108" customHeight="1">
      <c r="A12" s="399" t="s">
        <v>402</v>
      </c>
      <c r="B12" s="399"/>
      <c r="C12" s="399"/>
      <c r="D12" s="399"/>
      <c r="E12" s="399"/>
      <c r="F12" s="165" t="s">
        <v>405</v>
      </c>
      <c r="G12" s="185"/>
      <c r="H12" s="185"/>
      <c r="I12" s="166"/>
      <c r="J12" s="165"/>
      <c r="K12" s="185"/>
      <c r="L12" s="185"/>
      <c r="M12" s="166"/>
      <c r="N12" s="395" t="s">
        <v>417</v>
      </c>
      <c r="O12" s="396"/>
      <c r="P12" s="396"/>
      <c r="Q12" s="396"/>
      <c r="R12" s="396"/>
      <c r="S12" s="396"/>
      <c r="T12" s="396"/>
      <c r="U12" s="396"/>
      <c r="V12" s="396"/>
      <c r="W12" s="397"/>
      <c r="X12" s="398" t="s">
        <v>411</v>
      </c>
      <c r="Y12" s="396"/>
      <c r="Z12" s="396"/>
      <c r="AA12" s="397"/>
      <c r="AB12" s="398" t="s">
        <v>413</v>
      </c>
      <c r="AC12" s="396"/>
      <c r="AD12" s="396"/>
      <c r="AE12" s="396"/>
      <c r="AF12" s="396"/>
      <c r="AG12" s="397"/>
      <c r="AH12" s="398" t="s">
        <v>414</v>
      </c>
      <c r="AI12" s="396"/>
      <c r="AJ12" s="396"/>
      <c r="AK12" s="396"/>
      <c r="AL12" s="396"/>
      <c r="AM12" s="397"/>
      <c r="AN12" s="393" t="s">
        <v>300</v>
      </c>
      <c r="AO12" s="394"/>
      <c r="AP12" s="393" t="s">
        <v>300</v>
      </c>
      <c r="AQ12" s="394"/>
      <c r="AR12" s="393" t="s">
        <v>300</v>
      </c>
      <c r="AS12" s="394"/>
      <c r="AT12" s="393" t="s">
        <v>300</v>
      </c>
      <c r="AU12" s="394"/>
      <c r="AV12" s="398" t="s">
        <v>416</v>
      </c>
      <c r="AW12" s="396"/>
      <c r="AX12" s="396"/>
      <c r="AY12" s="396"/>
      <c r="AZ12" s="397"/>
    </row>
    <row r="13" spans="1:52" ht="22.15" customHeight="1">
      <c r="A13" s="5"/>
      <c r="B13" s="11"/>
      <c r="C13" s="11"/>
      <c r="D13" s="11"/>
      <c r="E13" s="11"/>
      <c r="F13" s="11"/>
      <c r="G13" s="11"/>
      <c r="H13" s="11"/>
      <c r="I13" s="11"/>
      <c r="J13" s="11"/>
      <c r="K13" s="11"/>
      <c r="L13" s="11"/>
      <c r="M13" s="11"/>
      <c r="N13" s="11"/>
      <c r="O13" s="11"/>
      <c r="P13" s="11"/>
      <c r="Q13" s="11"/>
      <c r="R13" s="89" t="s">
        <v>187</v>
      </c>
      <c r="S13" s="178">
        <v>3</v>
      </c>
      <c r="T13" s="178"/>
      <c r="U13" s="178"/>
      <c r="V13" s="275" t="s">
        <v>206</v>
      </c>
      <c r="W13" s="400"/>
    </row>
    <row r="14" spans="1:52" ht="22.15" customHeight="1">
      <c r="A14" s="142" t="s">
        <v>301</v>
      </c>
      <c r="B14" s="6"/>
      <c r="C14" s="6"/>
      <c r="D14" s="6"/>
      <c r="E14" s="6"/>
      <c r="F14" s="6"/>
      <c r="G14" s="6"/>
      <c r="H14" s="6"/>
      <c r="I14" s="6"/>
      <c r="J14" s="6"/>
      <c r="K14" s="6"/>
      <c r="L14" s="6"/>
      <c r="M14" s="6"/>
      <c r="N14" s="6"/>
      <c r="O14" s="6"/>
      <c r="P14" s="6"/>
      <c r="Q14" s="6"/>
      <c r="R14" s="6"/>
    </row>
    <row r="15" spans="1:52" ht="22.15" customHeight="1">
      <c r="A15" s="6" t="s">
        <v>418</v>
      </c>
      <c r="B15" s="6"/>
      <c r="C15" s="6"/>
      <c r="D15" s="6"/>
      <c r="E15" s="6"/>
      <c r="F15" s="6"/>
      <c r="G15" s="6"/>
      <c r="H15" s="6"/>
      <c r="I15" s="6"/>
      <c r="J15" s="6"/>
      <c r="K15" s="6"/>
      <c r="L15" s="6"/>
      <c r="M15" s="6"/>
      <c r="N15" s="6"/>
      <c r="O15" s="6"/>
      <c r="P15" s="6"/>
      <c r="Q15" s="6"/>
      <c r="R15" s="6"/>
    </row>
    <row r="17" spans="1:50" ht="22.15" customHeight="1">
      <c r="A17" s="4" t="s">
        <v>419</v>
      </c>
    </row>
    <row r="19" spans="1:50" ht="22.15" customHeight="1">
      <c r="A19" s="4" t="s">
        <v>420</v>
      </c>
    </row>
    <row r="21" spans="1:50" ht="22.15" customHeight="1">
      <c r="A21" s="4" t="s">
        <v>421</v>
      </c>
    </row>
    <row r="23" spans="1:50" ht="22.15" customHeight="1">
      <c r="A23" s="4" t="s">
        <v>422</v>
      </c>
    </row>
    <row r="25" spans="1:50" ht="22.15" customHeight="1">
      <c r="A25" s="4" t="s">
        <v>423</v>
      </c>
    </row>
    <row r="26" spans="1:50" ht="22.15" customHeight="1">
      <c r="B26" s="151" t="s">
        <v>424</v>
      </c>
      <c r="AM26" s="149"/>
      <c r="AN26" s="149"/>
      <c r="AO26" s="149"/>
      <c r="AP26" s="149"/>
      <c r="AQ26" s="149"/>
      <c r="AR26" s="149"/>
      <c r="AS26" s="149"/>
      <c r="AT26" s="149"/>
      <c r="AU26" s="149"/>
      <c r="AV26" s="149"/>
      <c r="AW26" s="149"/>
      <c r="AX26" s="149"/>
    </row>
    <row r="27" spans="1:50" ht="22.15" customHeight="1">
      <c r="B27" s="152"/>
      <c r="C27" s="390" t="s">
        <v>425</v>
      </c>
      <c r="D27" s="390"/>
      <c r="E27" s="390"/>
      <c r="F27" s="390"/>
      <c r="G27" s="390"/>
      <c r="H27" s="390"/>
      <c r="I27" s="390"/>
      <c r="J27" s="390"/>
      <c r="K27" s="390"/>
      <c r="L27" s="390"/>
      <c r="M27" s="391" t="s">
        <v>433</v>
      </c>
      <c r="N27" s="391"/>
      <c r="O27" s="390" t="s">
        <v>441</v>
      </c>
      <c r="P27" s="390"/>
      <c r="Q27" s="390"/>
      <c r="R27" s="390"/>
      <c r="S27" s="390"/>
      <c r="T27" s="390"/>
      <c r="U27" s="390"/>
      <c r="V27" s="390"/>
      <c r="W27" s="390"/>
      <c r="X27" s="390"/>
      <c r="Y27" s="391" t="s">
        <v>449</v>
      </c>
      <c r="Z27" s="391"/>
      <c r="AA27" s="390" t="s">
        <v>457</v>
      </c>
      <c r="AB27" s="390"/>
      <c r="AC27" s="390"/>
      <c r="AD27" s="390"/>
      <c r="AE27" s="390"/>
      <c r="AF27" s="390"/>
      <c r="AG27" s="390"/>
      <c r="AH27" s="390"/>
      <c r="AI27" s="390"/>
      <c r="AJ27" s="390"/>
      <c r="AK27" s="391" t="s">
        <v>465</v>
      </c>
      <c r="AL27" s="391"/>
      <c r="AM27" s="390" t="s">
        <v>473</v>
      </c>
      <c r="AN27" s="390"/>
      <c r="AO27" s="390"/>
      <c r="AP27" s="390"/>
      <c r="AQ27" s="390"/>
      <c r="AR27" s="390"/>
      <c r="AS27" s="390"/>
      <c r="AT27" s="390"/>
      <c r="AU27" s="390"/>
      <c r="AV27" s="390"/>
      <c r="AW27" s="391" t="s">
        <v>478</v>
      </c>
      <c r="AX27" s="391"/>
    </row>
    <row r="28" spans="1:50" ht="22.15" customHeight="1">
      <c r="B28" s="152"/>
      <c r="C28" s="390" t="s">
        <v>426</v>
      </c>
      <c r="D28" s="390"/>
      <c r="E28" s="390"/>
      <c r="F28" s="390"/>
      <c r="G28" s="390"/>
      <c r="H28" s="390"/>
      <c r="I28" s="390"/>
      <c r="J28" s="390"/>
      <c r="K28" s="390"/>
      <c r="L28" s="390"/>
      <c r="M28" s="391" t="s">
        <v>434</v>
      </c>
      <c r="N28" s="391"/>
      <c r="O28" s="392" t="s">
        <v>442</v>
      </c>
      <c r="P28" s="392"/>
      <c r="Q28" s="392"/>
      <c r="R28" s="392"/>
      <c r="S28" s="392"/>
      <c r="T28" s="392"/>
      <c r="U28" s="392"/>
      <c r="V28" s="392"/>
      <c r="W28" s="392"/>
      <c r="X28" s="392"/>
      <c r="Y28" s="391" t="s">
        <v>450</v>
      </c>
      <c r="Z28" s="391"/>
      <c r="AA28" s="390" t="s">
        <v>458</v>
      </c>
      <c r="AB28" s="390"/>
      <c r="AC28" s="390"/>
      <c r="AD28" s="390"/>
      <c r="AE28" s="390"/>
      <c r="AF28" s="390"/>
      <c r="AG28" s="390"/>
      <c r="AH28" s="390"/>
      <c r="AI28" s="390"/>
      <c r="AJ28" s="390"/>
      <c r="AK28" s="391" t="s">
        <v>466</v>
      </c>
      <c r="AL28" s="391"/>
      <c r="AM28" s="390" t="s">
        <v>474</v>
      </c>
      <c r="AN28" s="390"/>
      <c r="AO28" s="390"/>
      <c r="AP28" s="390"/>
      <c r="AQ28" s="390"/>
      <c r="AR28" s="390"/>
      <c r="AS28" s="390"/>
      <c r="AT28" s="390"/>
      <c r="AU28" s="390"/>
      <c r="AV28" s="390"/>
      <c r="AW28" s="391" t="s">
        <v>479</v>
      </c>
      <c r="AX28" s="391"/>
    </row>
    <row r="29" spans="1:50" ht="22.15" customHeight="1">
      <c r="B29" s="152"/>
      <c r="C29" s="390" t="s">
        <v>427</v>
      </c>
      <c r="D29" s="390"/>
      <c r="E29" s="390"/>
      <c r="F29" s="390"/>
      <c r="G29" s="390"/>
      <c r="H29" s="390"/>
      <c r="I29" s="390"/>
      <c r="J29" s="390"/>
      <c r="K29" s="390"/>
      <c r="L29" s="390"/>
      <c r="M29" s="391" t="s">
        <v>435</v>
      </c>
      <c r="N29" s="391"/>
      <c r="O29" s="390" t="s">
        <v>443</v>
      </c>
      <c r="P29" s="390"/>
      <c r="Q29" s="390"/>
      <c r="R29" s="390"/>
      <c r="S29" s="390"/>
      <c r="T29" s="390"/>
      <c r="U29" s="390"/>
      <c r="V29" s="390"/>
      <c r="W29" s="390"/>
      <c r="X29" s="390"/>
      <c r="Y29" s="391" t="s">
        <v>451</v>
      </c>
      <c r="Z29" s="391"/>
      <c r="AA29" s="390" t="s">
        <v>459</v>
      </c>
      <c r="AB29" s="390"/>
      <c r="AC29" s="390"/>
      <c r="AD29" s="390"/>
      <c r="AE29" s="390"/>
      <c r="AF29" s="390"/>
      <c r="AG29" s="390"/>
      <c r="AH29" s="390"/>
      <c r="AI29" s="390"/>
      <c r="AJ29" s="390"/>
      <c r="AK29" s="391" t="s">
        <v>467</v>
      </c>
      <c r="AL29" s="391"/>
      <c r="AM29" s="390" t="s">
        <v>475</v>
      </c>
      <c r="AN29" s="390"/>
      <c r="AO29" s="390"/>
      <c r="AP29" s="390"/>
      <c r="AQ29" s="390"/>
      <c r="AR29" s="390"/>
      <c r="AS29" s="390"/>
      <c r="AT29" s="390"/>
      <c r="AU29" s="390"/>
      <c r="AV29" s="390"/>
      <c r="AW29" s="391" t="s">
        <v>480</v>
      </c>
      <c r="AX29" s="391"/>
    </row>
    <row r="30" spans="1:50" ht="22.15" customHeight="1">
      <c r="B30" s="152"/>
      <c r="C30" s="390" t="s">
        <v>428</v>
      </c>
      <c r="D30" s="390"/>
      <c r="E30" s="390"/>
      <c r="F30" s="390"/>
      <c r="G30" s="390"/>
      <c r="H30" s="390"/>
      <c r="I30" s="390"/>
      <c r="J30" s="390"/>
      <c r="K30" s="390"/>
      <c r="L30" s="390"/>
      <c r="M30" s="391" t="s">
        <v>436</v>
      </c>
      <c r="N30" s="391"/>
      <c r="O30" s="390" t="s">
        <v>444</v>
      </c>
      <c r="P30" s="390"/>
      <c r="Q30" s="390"/>
      <c r="R30" s="390"/>
      <c r="S30" s="390"/>
      <c r="T30" s="390"/>
      <c r="U30" s="390"/>
      <c r="V30" s="390"/>
      <c r="W30" s="390"/>
      <c r="X30" s="390"/>
      <c r="Y30" s="391" t="s">
        <v>452</v>
      </c>
      <c r="Z30" s="391"/>
      <c r="AA30" s="390" t="s">
        <v>460</v>
      </c>
      <c r="AB30" s="390"/>
      <c r="AC30" s="390"/>
      <c r="AD30" s="390"/>
      <c r="AE30" s="390"/>
      <c r="AF30" s="390"/>
      <c r="AG30" s="390"/>
      <c r="AH30" s="390"/>
      <c r="AI30" s="390"/>
      <c r="AJ30" s="390"/>
      <c r="AK30" s="391" t="s">
        <v>468</v>
      </c>
      <c r="AL30" s="391"/>
      <c r="AM30" s="390" t="s">
        <v>476</v>
      </c>
      <c r="AN30" s="390"/>
      <c r="AO30" s="390"/>
      <c r="AP30" s="390"/>
      <c r="AQ30" s="390"/>
      <c r="AR30" s="390"/>
      <c r="AS30" s="390"/>
      <c r="AT30" s="390"/>
      <c r="AU30" s="390"/>
      <c r="AV30" s="390"/>
      <c r="AW30" s="391" t="s">
        <v>481</v>
      </c>
      <c r="AX30" s="391"/>
    </row>
    <row r="31" spans="1:50" ht="22.15" customHeight="1">
      <c r="B31" s="152"/>
      <c r="C31" s="390" t="s">
        <v>429</v>
      </c>
      <c r="D31" s="390"/>
      <c r="E31" s="390"/>
      <c r="F31" s="390"/>
      <c r="G31" s="390"/>
      <c r="H31" s="390"/>
      <c r="I31" s="390"/>
      <c r="J31" s="390"/>
      <c r="K31" s="390"/>
      <c r="L31" s="390"/>
      <c r="M31" s="391" t="s">
        <v>437</v>
      </c>
      <c r="N31" s="391"/>
      <c r="O31" s="390" t="s">
        <v>445</v>
      </c>
      <c r="P31" s="390"/>
      <c r="Q31" s="390"/>
      <c r="R31" s="390"/>
      <c r="S31" s="390"/>
      <c r="T31" s="390"/>
      <c r="U31" s="390"/>
      <c r="V31" s="390"/>
      <c r="W31" s="390"/>
      <c r="X31" s="390"/>
      <c r="Y31" s="391" t="s">
        <v>453</v>
      </c>
      <c r="Z31" s="391"/>
      <c r="AA31" s="390" t="s">
        <v>461</v>
      </c>
      <c r="AB31" s="390"/>
      <c r="AC31" s="390"/>
      <c r="AD31" s="390"/>
      <c r="AE31" s="390"/>
      <c r="AF31" s="390"/>
      <c r="AG31" s="390"/>
      <c r="AH31" s="390"/>
      <c r="AI31" s="390"/>
      <c r="AJ31" s="390"/>
      <c r="AK31" s="391" t="s">
        <v>469</v>
      </c>
      <c r="AL31" s="391"/>
      <c r="AM31" s="390" t="s">
        <v>477</v>
      </c>
      <c r="AN31" s="390"/>
      <c r="AO31" s="390"/>
      <c r="AP31" s="390"/>
      <c r="AQ31" s="390"/>
      <c r="AR31" s="390"/>
      <c r="AS31" s="390"/>
      <c r="AT31" s="390"/>
      <c r="AU31" s="390"/>
      <c r="AV31" s="390"/>
      <c r="AW31" s="391" t="s">
        <v>482</v>
      </c>
      <c r="AX31" s="391"/>
    </row>
    <row r="32" spans="1:50" ht="22.15" customHeight="1">
      <c r="B32" s="152"/>
      <c r="C32" s="390" t="s">
        <v>430</v>
      </c>
      <c r="D32" s="390"/>
      <c r="E32" s="390"/>
      <c r="F32" s="390"/>
      <c r="G32" s="390"/>
      <c r="H32" s="390"/>
      <c r="I32" s="390"/>
      <c r="J32" s="390"/>
      <c r="K32" s="390"/>
      <c r="L32" s="390"/>
      <c r="M32" s="391" t="s">
        <v>438</v>
      </c>
      <c r="N32" s="391"/>
      <c r="O32" s="390" t="s">
        <v>446</v>
      </c>
      <c r="P32" s="390"/>
      <c r="Q32" s="390"/>
      <c r="R32" s="390"/>
      <c r="S32" s="390"/>
      <c r="T32" s="390"/>
      <c r="U32" s="390"/>
      <c r="V32" s="390"/>
      <c r="W32" s="390"/>
      <c r="X32" s="390"/>
      <c r="Y32" s="391" t="s">
        <v>454</v>
      </c>
      <c r="Z32" s="391"/>
      <c r="AA32" s="390" t="s">
        <v>462</v>
      </c>
      <c r="AB32" s="390"/>
      <c r="AC32" s="390"/>
      <c r="AD32" s="390"/>
      <c r="AE32" s="390"/>
      <c r="AF32" s="390"/>
      <c r="AG32" s="390"/>
      <c r="AH32" s="390"/>
      <c r="AI32" s="390"/>
      <c r="AJ32" s="390"/>
      <c r="AK32" s="391" t="s">
        <v>470</v>
      </c>
      <c r="AL32" s="391"/>
      <c r="AM32" s="390"/>
      <c r="AN32" s="390"/>
      <c r="AO32" s="390"/>
      <c r="AP32" s="390"/>
      <c r="AQ32" s="390"/>
      <c r="AR32" s="390"/>
      <c r="AS32" s="390"/>
      <c r="AT32" s="390"/>
      <c r="AU32" s="390"/>
      <c r="AV32" s="390"/>
      <c r="AW32" s="391"/>
      <c r="AX32" s="391"/>
    </row>
    <row r="33" spans="2:50" ht="22.15" customHeight="1">
      <c r="B33" s="152"/>
      <c r="C33" s="390" t="s">
        <v>431</v>
      </c>
      <c r="D33" s="390"/>
      <c r="E33" s="390"/>
      <c r="F33" s="390"/>
      <c r="G33" s="390"/>
      <c r="H33" s="390"/>
      <c r="I33" s="390"/>
      <c r="J33" s="390"/>
      <c r="K33" s="390"/>
      <c r="L33" s="390"/>
      <c r="M33" s="391" t="s">
        <v>439</v>
      </c>
      <c r="N33" s="391"/>
      <c r="O33" s="390" t="s">
        <v>447</v>
      </c>
      <c r="P33" s="390"/>
      <c r="Q33" s="390"/>
      <c r="R33" s="390"/>
      <c r="S33" s="390"/>
      <c r="T33" s="390"/>
      <c r="U33" s="390"/>
      <c r="V33" s="390"/>
      <c r="W33" s="390"/>
      <c r="X33" s="390"/>
      <c r="Y33" s="391" t="s">
        <v>455</v>
      </c>
      <c r="Z33" s="391"/>
      <c r="AA33" s="390" t="s">
        <v>463</v>
      </c>
      <c r="AB33" s="390"/>
      <c r="AC33" s="390"/>
      <c r="AD33" s="390"/>
      <c r="AE33" s="390"/>
      <c r="AF33" s="390"/>
      <c r="AG33" s="390"/>
      <c r="AH33" s="390"/>
      <c r="AI33" s="390"/>
      <c r="AJ33" s="390"/>
      <c r="AK33" s="391" t="s">
        <v>471</v>
      </c>
      <c r="AL33" s="391"/>
      <c r="AM33" s="390"/>
      <c r="AN33" s="390"/>
      <c r="AO33" s="390"/>
      <c r="AP33" s="390"/>
      <c r="AQ33" s="390"/>
      <c r="AR33" s="390"/>
      <c r="AS33" s="390"/>
      <c r="AT33" s="390"/>
      <c r="AU33" s="390"/>
      <c r="AV33" s="390"/>
      <c r="AW33" s="391"/>
      <c r="AX33" s="391"/>
    </row>
    <row r="34" spans="2:50" ht="22.15" customHeight="1">
      <c r="B34" s="152"/>
      <c r="C34" s="390" t="s">
        <v>432</v>
      </c>
      <c r="D34" s="390"/>
      <c r="E34" s="390"/>
      <c r="F34" s="390"/>
      <c r="G34" s="390"/>
      <c r="H34" s="390"/>
      <c r="I34" s="390"/>
      <c r="J34" s="390"/>
      <c r="K34" s="390"/>
      <c r="L34" s="390"/>
      <c r="M34" s="391" t="s">
        <v>440</v>
      </c>
      <c r="N34" s="391"/>
      <c r="O34" s="390" t="s">
        <v>448</v>
      </c>
      <c r="P34" s="390"/>
      <c r="Q34" s="390"/>
      <c r="R34" s="390"/>
      <c r="S34" s="390"/>
      <c r="T34" s="390"/>
      <c r="U34" s="390"/>
      <c r="V34" s="390"/>
      <c r="W34" s="390"/>
      <c r="X34" s="390"/>
      <c r="Y34" s="391" t="s">
        <v>456</v>
      </c>
      <c r="Z34" s="391"/>
      <c r="AA34" s="390" t="s">
        <v>464</v>
      </c>
      <c r="AB34" s="390"/>
      <c r="AC34" s="390"/>
      <c r="AD34" s="390"/>
      <c r="AE34" s="390"/>
      <c r="AF34" s="390"/>
      <c r="AG34" s="390"/>
      <c r="AH34" s="390"/>
      <c r="AI34" s="390"/>
      <c r="AJ34" s="390"/>
      <c r="AK34" s="391" t="s">
        <v>472</v>
      </c>
      <c r="AL34" s="391"/>
      <c r="AM34" s="390"/>
      <c r="AN34" s="390"/>
      <c r="AO34" s="390"/>
      <c r="AP34" s="390"/>
      <c r="AQ34" s="390"/>
      <c r="AR34" s="390"/>
      <c r="AS34" s="390"/>
      <c r="AT34" s="390"/>
      <c r="AU34" s="390"/>
      <c r="AV34" s="390"/>
      <c r="AW34" s="391"/>
      <c r="AX34" s="391"/>
    </row>
  </sheetData>
  <mergeCells count="115">
    <mergeCell ref="A2:AZ2"/>
    <mergeCell ref="AN3:AZ3"/>
    <mergeCell ref="A11:E11"/>
    <mergeCell ref="AP6:AQ7"/>
    <mergeCell ref="AN5:AU5"/>
    <mergeCell ref="AV5:AZ7"/>
    <mergeCell ref="AR6:AS7"/>
    <mergeCell ref="AT6:AU7"/>
    <mergeCell ref="A9:E9"/>
    <mergeCell ref="AB6:AG7"/>
    <mergeCell ref="A8:E8"/>
    <mergeCell ref="F8:I9"/>
    <mergeCell ref="J8:M9"/>
    <mergeCell ref="X5:AG5"/>
    <mergeCell ref="AH5:AM7"/>
    <mergeCell ref="A5:W5"/>
    <mergeCell ref="N6:W7"/>
    <mergeCell ref="X6:AA7"/>
    <mergeCell ref="AN6:AO7"/>
    <mergeCell ref="A6:E7"/>
    <mergeCell ref="F7:I7"/>
    <mergeCell ref="J7:M7"/>
    <mergeCell ref="F6:M6"/>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AN11:AO11"/>
    <mergeCell ref="M28:N28"/>
    <mergeCell ref="C29:L29"/>
    <mergeCell ref="M29:N29"/>
    <mergeCell ref="AT12:AU12"/>
    <mergeCell ref="AV12:AZ12"/>
    <mergeCell ref="AB12:AG12"/>
    <mergeCell ref="AH12:AM12"/>
    <mergeCell ref="AN12:AO12"/>
    <mergeCell ref="AP12:AQ12"/>
    <mergeCell ref="AR12:AS12"/>
    <mergeCell ref="A12:E12"/>
    <mergeCell ref="F12:I12"/>
    <mergeCell ref="J12:M12"/>
    <mergeCell ref="N12:W12"/>
    <mergeCell ref="X12:AA12"/>
    <mergeCell ref="V13:W13"/>
    <mergeCell ref="S13:U13"/>
    <mergeCell ref="AM31:AV31"/>
    <mergeCell ref="AW31:AX31"/>
    <mergeCell ref="AM32:AV32"/>
    <mergeCell ref="AW32:AX32"/>
    <mergeCell ref="AM33:AV33"/>
    <mergeCell ref="AW33:AX33"/>
    <mergeCell ref="O27:X27"/>
    <mergeCell ref="O28:X28"/>
    <mergeCell ref="O29:X29"/>
    <mergeCell ref="O30:X30"/>
    <mergeCell ref="O31:X31"/>
    <mergeCell ref="O32:X32"/>
    <mergeCell ref="O33:X33"/>
    <mergeCell ref="AM34:AV34"/>
    <mergeCell ref="AW34:AX34"/>
    <mergeCell ref="AA27:AJ27"/>
    <mergeCell ref="AK27:AL27"/>
    <mergeCell ref="AA28:AJ28"/>
    <mergeCell ref="AK28:AL28"/>
    <mergeCell ref="AA29:AJ29"/>
    <mergeCell ref="AK29:AL29"/>
    <mergeCell ref="AA30:AJ30"/>
    <mergeCell ref="AK30:AL30"/>
    <mergeCell ref="AA31:AJ31"/>
    <mergeCell ref="AK31:AL31"/>
    <mergeCell ref="AA32:AJ32"/>
    <mergeCell ref="AK32:AL32"/>
    <mergeCell ref="AA33:AJ33"/>
    <mergeCell ref="AK33:AL33"/>
    <mergeCell ref="AM27:AV27"/>
    <mergeCell ref="AW27:AX27"/>
    <mergeCell ref="AM28:AV28"/>
    <mergeCell ref="AW28:AX28"/>
    <mergeCell ref="AM29:AV29"/>
    <mergeCell ref="AW29:AX29"/>
    <mergeCell ref="AM30:AV30"/>
    <mergeCell ref="AW30:AX30"/>
    <mergeCell ref="C33:L33"/>
    <mergeCell ref="M33:N33"/>
    <mergeCell ref="C34:L34"/>
    <mergeCell ref="M34:N34"/>
    <mergeCell ref="AA34:AJ34"/>
    <mergeCell ref="AK34:AL34"/>
    <mergeCell ref="Y27:Z27"/>
    <mergeCell ref="Y28:Z28"/>
    <mergeCell ref="Y29:Z29"/>
    <mergeCell ref="Y30:Z30"/>
    <mergeCell ref="Y31:Z31"/>
    <mergeCell ref="Y32:Z32"/>
    <mergeCell ref="Y33:Z33"/>
    <mergeCell ref="Y34:Z34"/>
    <mergeCell ref="O34:X34"/>
    <mergeCell ref="C30:L30"/>
    <mergeCell ref="M30:N30"/>
    <mergeCell ref="C31:L31"/>
    <mergeCell ref="M31:N31"/>
    <mergeCell ref="C32:L32"/>
    <mergeCell ref="M32:N32"/>
    <mergeCell ref="C27:L27"/>
    <mergeCell ref="M27:N27"/>
    <mergeCell ref="C28:L28"/>
  </mergeCells>
  <phoneticPr fontId="4"/>
  <dataValidations count="1">
    <dataValidation type="list" allowBlank="1" showInputMessage="1" showErrorMessage="1" sqref="AT11:AT12 AR11:AR12 AN11:AN12 AP11:AP12" xr:uid="{00000000-0002-0000-0700-000000000000}">
      <formula1>"○"</formula1>
    </dataValidation>
  </dataValidations>
  <printOptions horizontalCentered="1"/>
  <pageMargins left="0.78740157480314965" right="0.78740157480314965" top="0.59055118110236227" bottom="0.59055118110236227" header="0.31496062992125984" footer="0.31496062992125984"/>
  <pageSetup paperSize="9" fitToHeight="0" orientation="landscape" r:id="rId1"/>
  <rowBreaks count="1" manualBreakCount="1">
    <brk id="1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49"/>
  <sheetViews>
    <sheetView tabSelected="1" view="pageBreakPreview" topLeftCell="A32" zoomScaleNormal="100" zoomScaleSheetLayoutView="100" workbookViewId="0">
      <selection activeCell="X41" sqref="X41"/>
    </sheetView>
  </sheetViews>
  <sheetFormatPr defaultColWidth="2.25" defaultRowHeight="22.15" customHeight="1"/>
  <cols>
    <col min="1" max="16384" width="2.25" style="4"/>
  </cols>
  <sheetData>
    <row r="1" spans="1:32" ht="22.15" customHeight="1">
      <c r="A1" s="423" t="s">
        <v>207</v>
      </c>
      <c r="B1" s="424"/>
      <c r="C1" s="424"/>
      <c r="D1" s="424"/>
      <c r="E1" s="425"/>
      <c r="F1" s="426" t="s">
        <v>208</v>
      </c>
      <c r="G1" s="426"/>
      <c r="H1" s="426"/>
      <c r="I1" s="426"/>
      <c r="J1" s="426"/>
      <c r="K1" s="426"/>
      <c r="L1" s="426"/>
      <c r="M1" s="426"/>
      <c r="N1" s="426"/>
      <c r="O1" s="426"/>
      <c r="P1" s="426"/>
      <c r="Q1" s="426"/>
      <c r="R1" s="426"/>
      <c r="S1" s="426"/>
      <c r="T1" s="426"/>
      <c r="U1" s="426"/>
      <c r="V1" s="426"/>
      <c r="W1" s="426"/>
      <c r="X1" s="426"/>
      <c r="Y1" s="426"/>
      <c r="Z1" s="426"/>
      <c r="AA1" s="426"/>
      <c r="AB1" s="426"/>
      <c r="AC1" s="426"/>
    </row>
    <row r="2" spans="1:32" ht="22.15" customHeight="1">
      <c r="F2" s="426"/>
      <c r="G2" s="426"/>
      <c r="H2" s="426"/>
      <c r="I2" s="426"/>
      <c r="J2" s="426"/>
      <c r="K2" s="426"/>
      <c r="L2" s="426"/>
      <c r="M2" s="426"/>
      <c r="N2" s="426"/>
      <c r="O2" s="426"/>
      <c r="P2" s="426"/>
      <c r="Q2" s="426"/>
      <c r="R2" s="426"/>
      <c r="S2" s="426"/>
      <c r="T2" s="426"/>
      <c r="U2" s="426"/>
      <c r="V2" s="426"/>
      <c r="W2" s="426"/>
      <c r="X2" s="426"/>
      <c r="Y2" s="426"/>
      <c r="Z2" s="426"/>
      <c r="AA2" s="426"/>
      <c r="AB2" s="426"/>
      <c r="AC2" s="426"/>
    </row>
    <row r="3" spans="1:32" ht="22.15" customHeight="1">
      <c r="B3" s="51" t="s">
        <v>277</v>
      </c>
    </row>
    <row r="4" spans="1:32" ht="22.15" customHeight="1">
      <c r="W4" s="45" t="s">
        <v>39</v>
      </c>
      <c r="X4" s="419"/>
      <c r="Y4" s="419"/>
      <c r="Z4" s="4" t="s">
        <v>31</v>
      </c>
      <c r="AA4" s="419"/>
      <c r="AB4" s="419"/>
      <c r="AC4" s="4" t="s">
        <v>30</v>
      </c>
      <c r="AD4" s="419"/>
      <c r="AE4" s="419"/>
      <c r="AF4" s="4" t="s">
        <v>29</v>
      </c>
    </row>
    <row r="5" spans="1:32" ht="22.15" customHeight="1">
      <c r="H5" s="419" t="s">
        <v>216</v>
      </c>
      <c r="I5" s="278"/>
      <c r="J5" s="278"/>
      <c r="K5" s="278"/>
      <c r="L5" s="278"/>
      <c r="M5" s="6" t="s">
        <v>211</v>
      </c>
      <c r="V5" s="45"/>
      <c r="X5" s="125"/>
    </row>
    <row r="6" spans="1:32" ht="22.15" customHeight="1">
      <c r="H6" s="278"/>
      <c r="I6" s="278"/>
      <c r="J6" s="278"/>
      <c r="K6" s="278"/>
      <c r="L6" s="278"/>
      <c r="T6" s="4" t="s">
        <v>483</v>
      </c>
      <c r="V6" s="45"/>
      <c r="X6" s="125"/>
    </row>
    <row r="7" spans="1:32" ht="22.15" customHeight="1">
      <c r="H7" s="278"/>
      <c r="I7" s="278"/>
      <c r="J7" s="278"/>
      <c r="K7" s="278"/>
      <c r="L7" s="278"/>
      <c r="M7" s="420" t="s">
        <v>212</v>
      </c>
      <c r="N7" s="420"/>
      <c r="O7" s="420"/>
      <c r="P7" s="420"/>
      <c r="Q7" s="420"/>
      <c r="R7" s="278"/>
      <c r="T7" s="4" t="s">
        <v>484</v>
      </c>
      <c r="V7" s="45"/>
      <c r="X7" s="125"/>
    </row>
    <row r="8" spans="1:32" ht="22.15" customHeight="1">
      <c r="H8" s="278"/>
      <c r="I8" s="278"/>
      <c r="J8" s="278"/>
      <c r="K8" s="278"/>
      <c r="L8" s="278"/>
      <c r="M8" s="420" t="s">
        <v>213</v>
      </c>
      <c r="N8" s="420"/>
      <c r="O8" s="420"/>
      <c r="P8" s="420"/>
      <c r="Q8" s="420"/>
      <c r="R8" s="278"/>
      <c r="T8" s="4" t="s">
        <v>401</v>
      </c>
      <c r="V8" s="45"/>
      <c r="X8" s="125"/>
    </row>
    <row r="9" spans="1:32" ht="22.15" customHeight="1">
      <c r="H9" s="278"/>
      <c r="I9" s="278"/>
      <c r="J9" s="278"/>
      <c r="K9" s="278"/>
      <c r="L9" s="278"/>
      <c r="M9" s="421" t="s">
        <v>38</v>
      </c>
      <c r="N9" s="421"/>
      <c r="O9" s="421"/>
      <c r="P9" s="421"/>
      <c r="Q9" s="421"/>
      <c r="R9" s="422"/>
      <c r="T9" s="4" t="s">
        <v>485</v>
      </c>
      <c r="V9" s="45"/>
      <c r="X9" s="125"/>
    </row>
    <row r="10" spans="1:32" ht="22.15" customHeight="1">
      <c r="H10" s="278"/>
      <c r="I10" s="278"/>
      <c r="J10" s="278"/>
      <c r="K10" s="278"/>
      <c r="L10" s="278"/>
      <c r="M10" s="420" t="s">
        <v>214</v>
      </c>
      <c r="N10" s="420"/>
      <c r="O10" s="420"/>
      <c r="P10" s="420"/>
      <c r="Q10" s="420"/>
      <c r="R10" s="278"/>
      <c r="T10" s="4" t="s">
        <v>410</v>
      </c>
      <c r="V10" s="45"/>
      <c r="X10" s="125"/>
    </row>
    <row r="11" spans="1:32" ht="22.15" customHeight="1">
      <c r="H11" s="278"/>
      <c r="I11" s="278"/>
      <c r="J11" s="278"/>
      <c r="K11" s="278"/>
      <c r="L11" s="278"/>
      <c r="M11" s="420" t="s">
        <v>215</v>
      </c>
      <c r="N11" s="420"/>
      <c r="O11" s="420"/>
      <c r="P11" s="420"/>
      <c r="Q11" s="420"/>
      <c r="R11" s="278"/>
      <c r="T11" s="4" t="s">
        <v>412</v>
      </c>
      <c r="V11" s="45"/>
      <c r="X11" s="125"/>
      <c r="AF11" s="154" t="s">
        <v>491</v>
      </c>
    </row>
    <row r="12" spans="1:32" ht="13.9" customHeight="1"/>
    <row r="13" spans="1:32" ht="22.15" customHeight="1">
      <c r="B13" s="6" t="s">
        <v>209</v>
      </c>
    </row>
    <row r="14" spans="1:32" ht="22.15" customHeight="1">
      <c r="B14" s="6" t="s">
        <v>210</v>
      </c>
    </row>
    <row r="15" spans="1:32" ht="13.9" customHeight="1"/>
    <row r="16" spans="1:32" ht="22.15" customHeight="1">
      <c r="H16" s="419" t="s">
        <v>223</v>
      </c>
      <c r="I16" s="419"/>
      <c r="J16" s="419"/>
      <c r="K16" s="419"/>
      <c r="L16" s="419"/>
      <c r="M16" s="6" t="s">
        <v>217</v>
      </c>
      <c r="V16" s="125"/>
      <c r="W16" s="45"/>
    </row>
    <row r="17" spans="1:34" ht="22.15" customHeight="1">
      <c r="H17" s="419"/>
      <c r="I17" s="419"/>
      <c r="J17" s="419"/>
      <c r="K17" s="419"/>
      <c r="L17" s="419"/>
      <c r="T17" s="4" t="s">
        <v>486</v>
      </c>
      <c r="V17" s="125"/>
      <c r="W17" s="45"/>
    </row>
    <row r="18" spans="1:34" ht="22.15" customHeight="1">
      <c r="H18" s="419"/>
      <c r="I18" s="419"/>
      <c r="J18" s="419"/>
      <c r="K18" s="419"/>
      <c r="L18" s="419"/>
      <c r="M18" s="437" t="s">
        <v>212</v>
      </c>
      <c r="N18" s="437"/>
      <c r="O18" s="437"/>
      <c r="P18" s="437"/>
      <c r="Q18" s="437"/>
      <c r="R18" s="438"/>
      <c r="T18" s="4" t="s">
        <v>487</v>
      </c>
      <c r="V18" s="125"/>
      <c r="W18" s="45"/>
    </row>
    <row r="19" spans="1:34" ht="22.15" customHeight="1">
      <c r="H19" s="419"/>
      <c r="I19" s="419"/>
      <c r="J19" s="419"/>
      <c r="K19" s="419"/>
      <c r="L19" s="419"/>
      <c r="M19" s="420" t="s">
        <v>218</v>
      </c>
      <c r="N19" s="420"/>
      <c r="O19" s="420"/>
      <c r="P19" s="420"/>
      <c r="Q19" s="420"/>
      <c r="R19" s="278"/>
      <c r="T19" s="4" t="s">
        <v>488</v>
      </c>
      <c r="V19" s="125"/>
      <c r="W19" s="45"/>
    </row>
    <row r="20" spans="1:34" ht="22.15" customHeight="1">
      <c r="H20" s="419"/>
      <c r="I20" s="419"/>
      <c r="J20" s="419"/>
      <c r="K20" s="419"/>
      <c r="L20" s="419"/>
      <c r="M20" s="420" t="s">
        <v>219</v>
      </c>
      <c r="N20" s="420"/>
      <c r="O20" s="420"/>
      <c r="P20" s="420"/>
      <c r="Q20" s="420"/>
      <c r="R20" s="278"/>
      <c r="T20" s="4" t="s">
        <v>370</v>
      </c>
      <c r="V20" s="125"/>
      <c r="W20" s="45"/>
      <c r="AF20" s="153" t="s">
        <v>491</v>
      </c>
    </row>
    <row r="21" spans="1:34" ht="13.9" customHeight="1"/>
    <row r="22" spans="1:34" ht="22.15" customHeight="1">
      <c r="A22" s="436" t="s">
        <v>280</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row>
    <row r="23" spans="1:34" ht="22.15" customHeight="1" thickBot="1">
      <c r="B23" s="6" t="s">
        <v>220</v>
      </c>
      <c r="W23" s="133"/>
      <c r="X23" s="133"/>
      <c r="Y23" s="133"/>
      <c r="Z23" s="133"/>
      <c r="AA23" s="133"/>
      <c r="AB23" s="133"/>
      <c r="AC23" s="133"/>
      <c r="AD23" s="133"/>
      <c r="AE23" s="133"/>
      <c r="AF23" s="133"/>
      <c r="AG23" s="133"/>
    </row>
    <row r="24" spans="1:34" ht="22.15" customHeight="1" thickTop="1" thickBot="1">
      <c r="C24" s="6" t="s">
        <v>281</v>
      </c>
      <c r="U24" s="6"/>
      <c r="W24" s="427" t="s">
        <v>279</v>
      </c>
      <c r="X24" s="428"/>
      <c r="Y24" s="428"/>
      <c r="Z24" s="428"/>
      <c r="AA24" s="428"/>
      <c r="AB24" s="428"/>
      <c r="AC24" s="428"/>
      <c r="AD24" s="428"/>
      <c r="AE24" s="428"/>
      <c r="AF24" s="429"/>
      <c r="AG24" s="131"/>
    </row>
    <row r="25" spans="1:34" ht="22.15" customHeight="1" thickTop="1">
      <c r="C25" s="6" t="s">
        <v>282</v>
      </c>
      <c r="U25" s="6"/>
      <c r="W25" s="430" t="s">
        <v>491</v>
      </c>
      <c r="X25" s="431"/>
      <c r="Y25" s="431"/>
      <c r="Z25" s="431"/>
      <c r="AA25" s="431"/>
      <c r="AB25" s="431"/>
      <c r="AC25" s="431"/>
      <c r="AD25" s="431"/>
      <c r="AE25" s="431"/>
      <c r="AF25" s="432"/>
      <c r="AG25" s="131"/>
    </row>
    <row r="26" spans="1:34" ht="22.15" customHeight="1">
      <c r="C26" s="6" t="s">
        <v>283</v>
      </c>
      <c r="W26" s="430"/>
      <c r="X26" s="431"/>
      <c r="Y26" s="431"/>
      <c r="Z26" s="431"/>
      <c r="AA26" s="431"/>
      <c r="AB26" s="431"/>
      <c r="AC26" s="431"/>
      <c r="AD26" s="431"/>
      <c r="AE26" s="431"/>
      <c r="AF26" s="432"/>
      <c r="AG26" s="131"/>
    </row>
    <row r="27" spans="1:34" ht="22.15" customHeight="1">
      <c r="C27" s="6" t="s">
        <v>221</v>
      </c>
      <c r="W27" s="430"/>
      <c r="X27" s="431"/>
      <c r="Y27" s="431"/>
      <c r="Z27" s="431"/>
      <c r="AA27" s="431"/>
      <c r="AB27" s="431"/>
      <c r="AC27" s="431"/>
      <c r="AD27" s="431"/>
      <c r="AE27" s="431"/>
      <c r="AF27" s="432"/>
      <c r="AG27" s="131"/>
    </row>
    <row r="28" spans="1:34" ht="22.15" customHeight="1">
      <c r="C28" s="6" t="s">
        <v>278</v>
      </c>
      <c r="W28" s="430"/>
      <c r="X28" s="431"/>
      <c r="Y28" s="431"/>
      <c r="Z28" s="431"/>
      <c r="AA28" s="431"/>
      <c r="AB28" s="431"/>
      <c r="AC28" s="431"/>
      <c r="AD28" s="431"/>
      <c r="AE28" s="431"/>
      <c r="AF28" s="432"/>
      <c r="AG28" s="131"/>
    </row>
    <row r="29" spans="1:34" ht="22.15" customHeight="1" thickBot="1">
      <c r="C29" s="6"/>
      <c r="W29" s="433"/>
      <c r="X29" s="434"/>
      <c r="Y29" s="434"/>
      <c r="Z29" s="434"/>
      <c r="AA29" s="434"/>
      <c r="AB29" s="434"/>
      <c r="AC29" s="434"/>
      <c r="AD29" s="434"/>
      <c r="AE29" s="434"/>
      <c r="AF29" s="435"/>
      <c r="AG29" s="131"/>
    </row>
    <row r="30" spans="1:34" ht="22.15" customHeight="1" thickTop="1">
      <c r="B30" s="6" t="s">
        <v>199</v>
      </c>
    </row>
    <row r="31" spans="1:34" ht="22.15" customHeight="1">
      <c r="B31" s="6" t="s">
        <v>489</v>
      </c>
    </row>
    <row r="33" spans="1:29" ht="22.15" customHeight="1">
      <c r="B33" s="4" t="s">
        <v>264</v>
      </c>
    </row>
    <row r="34" spans="1:29" ht="22.15" customHeight="1">
      <c r="B34" s="4" t="s">
        <v>490</v>
      </c>
    </row>
    <row r="36" spans="1:29" ht="22.15" customHeight="1">
      <c r="B36" s="6" t="s">
        <v>222</v>
      </c>
    </row>
    <row r="37" spans="1:29" ht="22.15" customHeight="1">
      <c r="C37" s="128" t="s">
        <v>505</v>
      </c>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row>
    <row r="38" spans="1:29" ht="22.15" customHeight="1">
      <c r="A38" s="142" t="s">
        <v>301</v>
      </c>
      <c r="B38" s="6"/>
      <c r="C38" s="6"/>
      <c r="D38" s="6"/>
      <c r="E38" s="6"/>
      <c r="F38" s="6"/>
      <c r="G38" s="6"/>
      <c r="H38" s="6"/>
      <c r="I38" s="6"/>
      <c r="J38" s="6"/>
      <c r="K38" s="6"/>
      <c r="L38" s="6"/>
      <c r="M38" s="6"/>
      <c r="N38" s="6"/>
      <c r="O38" s="6"/>
      <c r="P38" s="6"/>
      <c r="Q38" s="6"/>
      <c r="R38" s="6"/>
    </row>
    <row r="39" spans="1:29" ht="22.15" customHeight="1">
      <c r="A39" s="6" t="s">
        <v>492</v>
      </c>
      <c r="B39" s="6"/>
      <c r="C39" s="6"/>
      <c r="D39" s="6"/>
      <c r="E39" s="6"/>
      <c r="F39" s="6"/>
      <c r="G39" s="6"/>
      <c r="H39" s="6"/>
      <c r="I39" s="6"/>
      <c r="J39" s="6"/>
      <c r="K39" s="6"/>
      <c r="L39" s="6"/>
      <c r="M39" s="6"/>
      <c r="N39" s="6"/>
      <c r="O39" s="6"/>
      <c r="P39" s="6"/>
      <c r="Q39" s="6"/>
      <c r="R39" s="6"/>
    </row>
    <row r="40" spans="1:29" ht="22.15" customHeight="1">
      <c r="A40" s="4" t="s">
        <v>493</v>
      </c>
    </row>
    <row r="42" spans="1:29" ht="22.15" customHeight="1">
      <c r="A42" s="4" t="s">
        <v>495</v>
      </c>
    </row>
    <row r="44" spans="1:29" ht="22.15" customHeight="1">
      <c r="A44" s="4" t="s">
        <v>494</v>
      </c>
    </row>
    <row r="46" spans="1:29" ht="22.15" customHeight="1">
      <c r="A46" s="4" t="s">
        <v>496</v>
      </c>
    </row>
    <row r="47" spans="1:29" ht="22.15" customHeight="1">
      <c r="A47" s="4" t="s">
        <v>497</v>
      </c>
    </row>
    <row r="49" spans="1:1" ht="22.15" customHeight="1">
      <c r="A49" s="4" t="s">
        <v>498</v>
      </c>
    </row>
  </sheetData>
  <mergeCells count="18">
    <mergeCell ref="M19:R19"/>
    <mergeCell ref="M20:R20"/>
    <mergeCell ref="W24:AF24"/>
    <mergeCell ref="W25:AF29"/>
    <mergeCell ref="A22:AH22"/>
    <mergeCell ref="H16:L20"/>
    <mergeCell ref="M18:R18"/>
    <mergeCell ref="A1:E1"/>
    <mergeCell ref="F1:AC2"/>
    <mergeCell ref="X4:Y4"/>
    <mergeCell ref="AA4:AB4"/>
    <mergeCell ref="AD4:AE4"/>
    <mergeCell ref="H5:L11"/>
    <mergeCell ref="M7:R7"/>
    <mergeCell ref="M8:R8"/>
    <mergeCell ref="M10:R10"/>
    <mergeCell ref="M11:R11"/>
    <mergeCell ref="M9:R9"/>
  </mergeCells>
  <phoneticPr fontId="4"/>
  <printOptions horizontalCentered="1"/>
  <pageMargins left="0.78740157480314965" right="0.78740157480314965" top="0.59055118110236227" bottom="0.59055118110236227" header="0.31496062992125984" footer="0.31496062992125984"/>
  <pageSetup paperSize="9" scale="96" orientation="portrait" r:id="rId1"/>
  <rowBreaks count="1" manualBreakCount="1">
    <brk id="37"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様式2申請書</vt:lpstr>
      <vt:lpstr>様式3社会保険申告</vt:lpstr>
      <vt:lpstr>様式4工事経歴</vt:lpstr>
      <vt:lpstr>様式5完工高集計</vt:lpstr>
      <vt:lpstr>様式6対応表№１</vt:lpstr>
      <vt:lpstr>様式6対応表№2</vt:lpstr>
      <vt:lpstr>様式7技術者経歴</vt:lpstr>
      <vt:lpstr>様式8営業所等一覧</vt:lpstr>
      <vt:lpstr>様式9委任状</vt:lpstr>
      <vt:lpstr>リスト</vt:lpstr>
      <vt:lpstr>様式2申請書!Print_Area</vt:lpstr>
      <vt:lpstr>様式3社会保険申告!Print_Area</vt:lpstr>
      <vt:lpstr>様式4工事経歴!Print_Area</vt:lpstr>
      <vt:lpstr>様式5完工高集計!Print_Area</vt:lpstr>
      <vt:lpstr>様式6対応表№１!Print_Area</vt:lpstr>
      <vt:lpstr>様式6対応表№2!Print_Area</vt:lpstr>
      <vt:lpstr>様式7技術者経歴!Print_Area</vt:lpstr>
      <vt:lpstr>様式8営業所等一覧!Print_Area</vt:lpstr>
      <vt:lpstr>様式9委任状!Print_Area</vt:lpstr>
      <vt:lpstr>様式6対応表№１!Print_Titles</vt:lpstr>
      <vt:lpstr>様式6対応表№2!Print_Titles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林 圭佑</cp:lastModifiedBy>
  <cp:lastPrinted>2025-12-03T00:01:32Z</cp:lastPrinted>
  <dcterms:created xsi:type="dcterms:W3CDTF">2023-11-20T02:36:04Z</dcterms:created>
  <dcterms:modified xsi:type="dcterms:W3CDTF">2025-12-03T00:01:35Z</dcterms:modified>
</cp:coreProperties>
</file>