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257\Desktop\260908指定管理公募資料一式\"/>
    </mc:Choice>
  </mc:AlternateContent>
  <xr:revisionPtr revIDLastSave="0" documentId="13_ncr:1_{E7EDF1EF-8E97-4315-915F-1F61F1A57429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9年度" sheetId="11" r:id="rId1"/>
    <sheet name="R10年度" sheetId="10" r:id="rId2"/>
    <sheet name="R11年度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7" i="11" l="1"/>
  <c r="F62" i="11"/>
  <c r="F63" i="11" s="1"/>
  <c r="F64" i="11" s="1"/>
  <c r="F60" i="11"/>
  <c r="F58" i="11"/>
  <c r="F56" i="11"/>
  <c r="F53" i="11"/>
  <c r="F31" i="11"/>
  <c r="F13" i="11"/>
  <c r="F10" i="11"/>
  <c r="G67" i="10"/>
  <c r="F62" i="10"/>
  <c r="F63" i="10" s="1"/>
  <c r="F64" i="10" s="1"/>
  <c r="F60" i="10"/>
  <c r="F58" i="10"/>
  <c r="F56" i="10"/>
  <c r="F53" i="10"/>
  <c r="F31" i="10"/>
  <c r="F13" i="10"/>
  <c r="F10" i="10"/>
  <c r="F31" i="9"/>
  <c r="F53" i="9"/>
  <c r="F56" i="9"/>
  <c r="G67" i="9"/>
  <c r="F60" i="9"/>
  <c r="F58" i="9"/>
  <c r="F62" i="9"/>
  <c r="F13" i="9"/>
  <c r="F63" i="9" l="1"/>
  <c r="F10" i="9"/>
  <c r="F64" i="9" l="1"/>
</calcChain>
</file>

<file path=xl/sharedStrings.xml><?xml version="1.0" encoding="utf-8"?>
<sst xmlns="http://schemas.openxmlformats.org/spreadsheetml/2006/main" count="267" uniqueCount="82">
  <si>
    <t>日常清掃資材費及び消耗品</t>
    <rPh sb="0" eb="2">
      <t>ニチジョウ</t>
    </rPh>
    <rPh sb="2" eb="4">
      <t>セイソウ</t>
    </rPh>
    <rPh sb="4" eb="6">
      <t>シザイ</t>
    </rPh>
    <rPh sb="6" eb="7">
      <t>ヒ</t>
    </rPh>
    <rPh sb="7" eb="8">
      <t>オヨ</t>
    </rPh>
    <rPh sb="9" eb="12">
      <t>ショウモウヒン</t>
    </rPh>
    <phoneticPr fontId="3"/>
  </si>
  <si>
    <t>定期ガラス清掃（内面）</t>
    <rPh sb="0" eb="2">
      <t>テイキ</t>
    </rPh>
    <rPh sb="5" eb="7">
      <t>セイソウ</t>
    </rPh>
    <rPh sb="8" eb="10">
      <t>ナイメン</t>
    </rPh>
    <phoneticPr fontId="3"/>
  </si>
  <si>
    <t>定期ガラス清掃（外面）</t>
    <rPh sb="0" eb="2">
      <t>テイキ</t>
    </rPh>
    <rPh sb="5" eb="7">
      <t>セイソウ</t>
    </rPh>
    <rPh sb="8" eb="10">
      <t>ガイメン</t>
    </rPh>
    <phoneticPr fontId="3"/>
  </si>
  <si>
    <t>消防設備点検</t>
    <rPh sb="0" eb="2">
      <t>ショウボウ</t>
    </rPh>
    <rPh sb="2" eb="4">
      <t>セツビ</t>
    </rPh>
    <rPh sb="4" eb="6">
      <t>テンケン</t>
    </rPh>
    <phoneticPr fontId="3"/>
  </si>
  <si>
    <t>自動ドア保守点検</t>
    <rPh sb="0" eb="2">
      <t>ジドウ</t>
    </rPh>
    <rPh sb="4" eb="6">
      <t>ホシュ</t>
    </rPh>
    <rPh sb="6" eb="8">
      <t>テンケン</t>
    </rPh>
    <phoneticPr fontId="3"/>
  </si>
  <si>
    <t>責任者</t>
    <rPh sb="0" eb="3">
      <t>セキニンシャ</t>
    </rPh>
    <phoneticPr fontId="3"/>
  </si>
  <si>
    <t>副責任者</t>
    <rPh sb="0" eb="4">
      <t>フクセキニンシャ</t>
    </rPh>
    <phoneticPr fontId="3"/>
  </si>
  <si>
    <t>A</t>
    <phoneticPr fontId="3"/>
  </si>
  <si>
    <t>B</t>
    <phoneticPr fontId="3"/>
  </si>
  <si>
    <t>修繕費</t>
    <rPh sb="0" eb="3">
      <t>シュウゼンヒ</t>
    </rPh>
    <phoneticPr fontId="3"/>
  </si>
  <si>
    <t>通信費</t>
    <rPh sb="0" eb="3">
      <t>ツウシンヒ</t>
    </rPh>
    <phoneticPr fontId="3"/>
  </si>
  <si>
    <t>保険料</t>
    <rPh sb="0" eb="3">
      <t>ホケンリョウ</t>
    </rPh>
    <phoneticPr fontId="3"/>
  </si>
  <si>
    <t>事務費</t>
    <rPh sb="0" eb="3">
      <t>ジムヒ</t>
    </rPh>
    <phoneticPr fontId="3"/>
  </si>
  <si>
    <t>清掃及び　　　　　　　　　　　　　　周辺環境整備業務</t>
    <rPh sb="0" eb="2">
      <t>セイソウ</t>
    </rPh>
    <rPh sb="2" eb="3">
      <t>オヨ</t>
    </rPh>
    <rPh sb="18" eb="20">
      <t>シュウヘン</t>
    </rPh>
    <rPh sb="20" eb="22">
      <t>カンキョウ</t>
    </rPh>
    <rPh sb="22" eb="24">
      <t>セイビ</t>
    </rPh>
    <rPh sb="24" eb="26">
      <t>ギョウム</t>
    </rPh>
    <phoneticPr fontId="3"/>
  </si>
  <si>
    <t>自家用電気工作物保安</t>
    <rPh sb="0" eb="3">
      <t>ジカヨウ</t>
    </rPh>
    <rPh sb="3" eb="5">
      <t>デンキ</t>
    </rPh>
    <rPh sb="5" eb="8">
      <t>コウサクブツ</t>
    </rPh>
    <rPh sb="8" eb="10">
      <t>ホアン</t>
    </rPh>
    <phoneticPr fontId="3"/>
  </si>
  <si>
    <t>消防設備保守点検</t>
    <rPh sb="0" eb="2">
      <t>ショウボウ</t>
    </rPh>
    <rPh sb="2" eb="4">
      <t>セツビ</t>
    </rPh>
    <rPh sb="4" eb="6">
      <t>ホシュ</t>
    </rPh>
    <rPh sb="6" eb="8">
      <t>テンケン</t>
    </rPh>
    <phoneticPr fontId="3"/>
  </si>
  <si>
    <t>空調設備等保守点検</t>
    <rPh sb="0" eb="2">
      <t>クウチョウ</t>
    </rPh>
    <rPh sb="2" eb="4">
      <t>セツビ</t>
    </rPh>
    <rPh sb="4" eb="5">
      <t>ナド</t>
    </rPh>
    <rPh sb="5" eb="7">
      <t>ホシュ</t>
    </rPh>
    <rPh sb="7" eb="9">
      <t>テンケン</t>
    </rPh>
    <phoneticPr fontId="3"/>
  </si>
  <si>
    <t>内訳</t>
    <rPh sb="0" eb="2">
      <t>ウチワケ</t>
    </rPh>
    <phoneticPr fontId="3"/>
  </si>
  <si>
    <t>人件費</t>
    <rPh sb="0" eb="3">
      <t>ジンケンヒ</t>
    </rPh>
    <phoneticPr fontId="3"/>
  </si>
  <si>
    <t>自主事業経費</t>
    <rPh sb="0" eb="2">
      <t>ジシュ</t>
    </rPh>
    <rPh sb="2" eb="4">
      <t>ジギョウ</t>
    </rPh>
    <rPh sb="4" eb="6">
      <t>ケイヒ</t>
    </rPh>
    <phoneticPr fontId="3"/>
  </si>
  <si>
    <t>その他指定管理事業の収入</t>
    <rPh sb="2" eb="3">
      <t>タ</t>
    </rPh>
    <rPh sb="3" eb="5">
      <t>シテイ</t>
    </rPh>
    <rPh sb="5" eb="7">
      <t>カンリ</t>
    </rPh>
    <rPh sb="7" eb="9">
      <t>ジギョウ</t>
    </rPh>
    <rPh sb="10" eb="12">
      <t>シュウニュウ</t>
    </rPh>
    <phoneticPr fontId="10"/>
  </si>
  <si>
    <t>自主事業収入</t>
    <rPh sb="0" eb="2">
      <t>ジシュ</t>
    </rPh>
    <rPh sb="2" eb="4">
      <t>ジギョウ</t>
    </rPh>
    <rPh sb="4" eb="6">
      <t>シュウニュウ</t>
    </rPh>
    <phoneticPr fontId="3"/>
  </si>
  <si>
    <t>清掃業務</t>
    <rPh sb="0" eb="2">
      <t>セイソウ</t>
    </rPh>
    <rPh sb="2" eb="4">
      <t>ギョウム</t>
    </rPh>
    <phoneticPr fontId="3"/>
  </si>
  <si>
    <t>※不要な項目がある場合、記載しないこと</t>
    <rPh sb="1" eb="3">
      <t>フヨウ</t>
    </rPh>
    <rPh sb="4" eb="6">
      <t>コウモク</t>
    </rPh>
    <rPh sb="9" eb="11">
      <t>バアイ</t>
    </rPh>
    <rPh sb="12" eb="14">
      <t>キサイ</t>
    </rPh>
    <phoneticPr fontId="3"/>
  </si>
  <si>
    <t>※不足の項目がある場合、行を追加すること</t>
    <rPh sb="1" eb="3">
      <t>フソク</t>
    </rPh>
    <rPh sb="4" eb="6">
      <t>コウモク</t>
    </rPh>
    <rPh sb="9" eb="11">
      <t>バアイ</t>
    </rPh>
    <rPh sb="12" eb="13">
      <t>ギョウ</t>
    </rPh>
    <rPh sb="14" eb="16">
      <t>ツイカ</t>
    </rPh>
    <phoneticPr fontId="3"/>
  </si>
  <si>
    <t>自主事業経費合計</t>
    <rPh sb="0" eb="2">
      <t>ジシュ</t>
    </rPh>
    <rPh sb="2" eb="4">
      <t>ジギョウ</t>
    </rPh>
    <rPh sb="4" eb="6">
      <t>ケイヒ</t>
    </rPh>
    <rPh sb="6" eb="8">
      <t>ゴウケイ</t>
    </rPh>
    <phoneticPr fontId="3"/>
  </si>
  <si>
    <t>【収入の部】</t>
    <rPh sb="1" eb="3">
      <t>シュウニュウ</t>
    </rPh>
    <rPh sb="4" eb="5">
      <t>ブ</t>
    </rPh>
    <phoneticPr fontId="10"/>
  </si>
  <si>
    <t>【支出の部】</t>
    <rPh sb="1" eb="3">
      <t>シシュツ</t>
    </rPh>
    <rPh sb="4" eb="5">
      <t>ブ</t>
    </rPh>
    <phoneticPr fontId="10"/>
  </si>
  <si>
    <t>指定管理料</t>
    <rPh sb="0" eb="5">
      <t>シテイカンリリョウ</t>
    </rPh>
    <phoneticPr fontId="10"/>
  </si>
  <si>
    <t>蓄電・太陽光発電設備点検</t>
    <rPh sb="0" eb="2">
      <t>チクデン</t>
    </rPh>
    <rPh sb="3" eb="6">
      <t>タイヨウコウ</t>
    </rPh>
    <rPh sb="6" eb="8">
      <t>ハツデン</t>
    </rPh>
    <rPh sb="8" eb="10">
      <t>セツビ</t>
    </rPh>
    <rPh sb="10" eb="12">
      <t>テンケン</t>
    </rPh>
    <phoneticPr fontId="3"/>
  </si>
  <si>
    <t>消防設備総合点検</t>
    <rPh sb="0" eb="2">
      <t>ショウボウ</t>
    </rPh>
    <rPh sb="2" eb="4">
      <t>セツビ</t>
    </rPh>
    <rPh sb="4" eb="6">
      <t>ソウゴウ</t>
    </rPh>
    <rPh sb="6" eb="8">
      <t>テンケン</t>
    </rPh>
    <phoneticPr fontId="3"/>
  </si>
  <si>
    <t>空調設備点検</t>
    <rPh sb="0" eb="2">
      <t>クウチョウ</t>
    </rPh>
    <rPh sb="2" eb="4">
      <t>セツビ</t>
    </rPh>
    <rPh sb="4" eb="6">
      <t>テンケン</t>
    </rPh>
    <phoneticPr fontId="3"/>
  </si>
  <si>
    <t>空調機フィルター清掃</t>
    <rPh sb="0" eb="3">
      <t>クウチョウキ</t>
    </rPh>
    <rPh sb="8" eb="10">
      <t>セイソウ</t>
    </rPh>
    <phoneticPr fontId="3"/>
  </si>
  <si>
    <t>厨房排風機点検</t>
    <rPh sb="0" eb="2">
      <t>チュウボウ</t>
    </rPh>
    <rPh sb="2" eb="5">
      <t>ハイフウキ</t>
    </rPh>
    <rPh sb="5" eb="7">
      <t>テンケン</t>
    </rPh>
    <phoneticPr fontId="3"/>
  </si>
  <si>
    <t>利用料金収入</t>
    <rPh sb="0" eb="6">
      <t>リヨウリョウキンシュウニュウ</t>
    </rPh>
    <phoneticPr fontId="3"/>
  </si>
  <si>
    <t>定期植栽管理</t>
    <rPh sb="0" eb="2">
      <t>テイキ</t>
    </rPh>
    <rPh sb="2" eb="4">
      <t>ショクサイ</t>
    </rPh>
    <rPh sb="4" eb="6">
      <t>カンリ</t>
    </rPh>
    <phoneticPr fontId="3"/>
  </si>
  <si>
    <t>その他維持管理に必要とする業務</t>
    <phoneticPr fontId="3"/>
  </si>
  <si>
    <t>その他維持管理に必要とする業務</t>
    <rPh sb="2" eb="3">
      <t>タ</t>
    </rPh>
    <rPh sb="3" eb="5">
      <t>イジ</t>
    </rPh>
    <rPh sb="5" eb="7">
      <t>カンリ</t>
    </rPh>
    <rPh sb="8" eb="10">
      <t>ヒツヨウ</t>
    </rPh>
    <rPh sb="13" eb="15">
      <t>ギョウム</t>
    </rPh>
    <phoneticPr fontId="3"/>
  </si>
  <si>
    <t>消耗品費</t>
    <rPh sb="0" eb="4">
      <t>ショウモウヒンヒ</t>
    </rPh>
    <phoneticPr fontId="3"/>
  </si>
  <si>
    <t>印刷製本費</t>
    <rPh sb="0" eb="2">
      <t>インサツ</t>
    </rPh>
    <rPh sb="2" eb="5">
      <t>セイホンヒ</t>
    </rPh>
    <phoneticPr fontId="3"/>
  </si>
  <si>
    <t>広告料</t>
  </si>
  <si>
    <t>手数料</t>
  </si>
  <si>
    <t>使用料・賃借料</t>
    <rPh sb="0" eb="3">
      <t>シヨウリョウ</t>
    </rPh>
    <rPh sb="4" eb="7">
      <t>チンシャクリョウ</t>
    </rPh>
    <phoneticPr fontId="3"/>
  </si>
  <si>
    <t>旅費</t>
    <rPh sb="0" eb="2">
      <t>リョヒ</t>
    </rPh>
    <phoneticPr fontId="3"/>
  </si>
  <si>
    <t>一般管理費</t>
    <rPh sb="0" eb="2">
      <t>イッパン</t>
    </rPh>
    <rPh sb="2" eb="5">
      <t>カンリヒ</t>
    </rPh>
    <phoneticPr fontId="3"/>
  </si>
  <si>
    <t>自主事業収入合計</t>
    <rPh sb="0" eb="4">
      <t>ジシュジギョウ</t>
    </rPh>
    <rPh sb="4" eb="6">
      <t>シュウニュウ</t>
    </rPh>
    <rPh sb="6" eb="8">
      <t>ゴウケイ</t>
    </rPh>
    <rPh sb="7" eb="8">
      <t>ケイ</t>
    </rPh>
    <phoneticPr fontId="3"/>
  </si>
  <si>
    <t>建物・設備等管理業務</t>
    <phoneticPr fontId="3"/>
  </si>
  <si>
    <t>防火管理者選任</t>
    <rPh sb="0" eb="2">
      <t>ボウカ</t>
    </rPh>
    <rPh sb="2" eb="5">
      <t>カンリシャ</t>
    </rPh>
    <rPh sb="5" eb="7">
      <t>センニン</t>
    </rPh>
    <phoneticPr fontId="3"/>
  </si>
  <si>
    <t>フロン排出抑制法に関する簡易点検</t>
    <rPh sb="3" eb="5">
      <t>ハイシュツ</t>
    </rPh>
    <rPh sb="5" eb="7">
      <t>ヨクセイ</t>
    </rPh>
    <rPh sb="7" eb="8">
      <t>ホウ</t>
    </rPh>
    <rPh sb="9" eb="10">
      <t>カン</t>
    </rPh>
    <rPh sb="12" eb="14">
      <t>カンイ</t>
    </rPh>
    <rPh sb="14" eb="16">
      <t>テンケン</t>
    </rPh>
    <phoneticPr fontId="3"/>
  </si>
  <si>
    <t>全熱交換機機器点検</t>
    <rPh sb="0" eb="2">
      <t>ゼンネツ</t>
    </rPh>
    <rPh sb="2" eb="5">
      <t>コウカンキ</t>
    </rPh>
    <rPh sb="5" eb="7">
      <t>キキ</t>
    </rPh>
    <rPh sb="7" eb="9">
      <t>テンケン</t>
    </rPh>
    <phoneticPr fontId="3"/>
  </si>
  <si>
    <t>全熱交換機フィルター清掃</t>
    <phoneticPr fontId="3"/>
  </si>
  <si>
    <t>※法定福利費込・通勤費込</t>
    <rPh sb="1" eb="3">
      <t>ホウテイ</t>
    </rPh>
    <rPh sb="3" eb="5">
      <t>フクリ</t>
    </rPh>
    <rPh sb="5" eb="6">
      <t>ヒ</t>
    </rPh>
    <rPh sb="6" eb="7">
      <t>コ</t>
    </rPh>
    <rPh sb="8" eb="10">
      <t>ツウキン</t>
    </rPh>
    <rPh sb="10" eb="11">
      <t>ヒ</t>
    </rPh>
    <rPh sb="11" eb="12">
      <t>コ</t>
    </rPh>
    <phoneticPr fontId="3"/>
  </si>
  <si>
    <t>備品購入費</t>
    <rPh sb="0" eb="5">
      <t>ビヒンコウニュウヒ</t>
    </rPh>
    <phoneticPr fontId="3"/>
  </si>
  <si>
    <r>
      <t>運営費合計（</t>
    </r>
    <r>
      <rPr>
        <sz val="11"/>
        <color theme="0"/>
        <rFont val="游ゴシック"/>
        <family val="2"/>
        <charset val="128"/>
      </rPr>
      <t>ⅰ</t>
    </r>
    <r>
      <rPr>
        <sz val="11"/>
        <color theme="0"/>
        <rFont val="游ゴシック"/>
        <family val="2"/>
        <charset val="128"/>
        <scheme val="minor"/>
      </rPr>
      <t>）</t>
    </r>
    <rPh sb="0" eb="3">
      <t>ウンエイヒ</t>
    </rPh>
    <rPh sb="3" eb="5">
      <t>ゴウケイ</t>
    </rPh>
    <phoneticPr fontId="3"/>
  </si>
  <si>
    <t>維持管理費合計（ⅱ）</t>
    <rPh sb="0" eb="2">
      <t>イジ</t>
    </rPh>
    <rPh sb="2" eb="5">
      <t>カンリヒ</t>
    </rPh>
    <rPh sb="5" eb="7">
      <t>ゴウケイ</t>
    </rPh>
    <phoneticPr fontId="3"/>
  </si>
  <si>
    <t>予算額（税込）</t>
    <rPh sb="0" eb="3">
      <t>ヨサンガク</t>
    </rPh>
    <rPh sb="4" eb="6">
      <t>ゼイコ</t>
    </rPh>
    <phoneticPr fontId="3"/>
  </si>
  <si>
    <t>第３号様式（第３条関係）</t>
    <rPh sb="0" eb="1">
      <t>ダイ</t>
    </rPh>
    <rPh sb="2" eb="5">
      <t>ゴウヨウシキ</t>
    </rPh>
    <rPh sb="6" eb="7">
      <t>ダイ</t>
    </rPh>
    <rPh sb="8" eb="9">
      <t>ジョウ</t>
    </rPh>
    <rPh sb="9" eb="11">
      <t>カンケイ</t>
    </rPh>
    <phoneticPr fontId="3"/>
  </si>
  <si>
    <t>備考</t>
    <rPh sb="0" eb="2">
      <t>ビコウ</t>
    </rPh>
    <phoneticPr fontId="3"/>
  </si>
  <si>
    <t>項目</t>
    <rPh sb="0" eb="2">
      <t>コウモク</t>
    </rPh>
    <phoneticPr fontId="3"/>
  </si>
  <si>
    <t>項目</t>
    <rPh sb="0" eb="2">
      <t>コウモク</t>
    </rPh>
    <phoneticPr fontId="3"/>
  </si>
  <si>
    <t>定期清掃（①外トイレ）</t>
    <rPh sb="0" eb="2">
      <t>テイキ</t>
    </rPh>
    <rPh sb="2" eb="4">
      <t>セイソウ</t>
    </rPh>
    <rPh sb="6" eb="7">
      <t>ソト</t>
    </rPh>
    <phoneticPr fontId="3"/>
  </si>
  <si>
    <t>日常清掃（②HCWC）</t>
    <rPh sb="0" eb="2">
      <t>ニチジョウ</t>
    </rPh>
    <rPh sb="2" eb="4">
      <t>セイソウ</t>
    </rPh>
    <phoneticPr fontId="3"/>
  </si>
  <si>
    <t>内訳</t>
    <rPh sb="0" eb="2">
      <t>ウチワケ</t>
    </rPh>
    <phoneticPr fontId="3"/>
  </si>
  <si>
    <t>収入合計（Ａ）</t>
    <rPh sb="0" eb="2">
      <t>シュウニュウ</t>
    </rPh>
    <rPh sb="2" eb="4">
      <t>ゴウケイ</t>
    </rPh>
    <rPh sb="3" eb="4">
      <t>ケイ</t>
    </rPh>
    <phoneticPr fontId="3"/>
  </si>
  <si>
    <t>※町指定金額</t>
    <rPh sb="1" eb="2">
      <t>マチ</t>
    </rPh>
    <rPh sb="2" eb="4">
      <t>シテイ</t>
    </rPh>
    <rPh sb="4" eb="6">
      <t>キンガク</t>
    </rPh>
    <phoneticPr fontId="3"/>
  </si>
  <si>
    <t>収支（Ａ－Ｂ）</t>
    <rPh sb="0" eb="2">
      <t>シュウシ</t>
    </rPh>
    <phoneticPr fontId="3"/>
  </si>
  <si>
    <t>収入の部</t>
    <rPh sb="0" eb="2">
      <t>シュウニュウ</t>
    </rPh>
    <rPh sb="3" eb="4">
      <t>ブ</t>
    </rPh>
    <phoneticPr fontId="3"/>
  </si>
  <si>
    <t>支出の部</t>
    <rPh sb="0" eb="2">
      <t>シシュツ</t>
    </rPh>
    <rPh sb="3" eb="4">
      <t>ブ</t>
    </rPh>
    <phoneticPr fontId="3"/>
  </si>
  <si>
    <t>予算額（税込）</t>
    <rPh sb="0" eb="3">
      <t>ヨサンガク</t>
    </rPh>
    <rPh sb="4" eb="6">
      <t>ゼイコミ</t>
    </rPh>
    <phoneticPr fontId="3"/>
  </si>
  <si>
    <t>定期清掃（外構（床面）など）</t>
    <rPh sb="0" eb="2">
      <t>テイキ</t>
    </rPh>
    <rPh sb="2" eb="4">
      <t>セイソウ</t>
    </rPh>
    <rPh sb="5" eb="7">
      <t>ガイコウ</t>
    </rPh>
    <rPh sb="8" eb="9">
      <t>ユカ</t>
    </rPh>
    <rPh sb="9" eb="10">
      <t>メン</t>
    </rPh>
    <phoneticPr fontId="3"/>
  </si>
  <si>
    <t>日常清掃（外構など）</t>
    <rPh sb="0" eb="2">
      <t>ニチジョウ</t>
    </rPh>
    <rPh sb="2" eb="4">
      <t>セイソウ</t>
    </rPh>
    <rPh sb="5" eb="7">
      <t>ガイコウ</t>
    </rPh>
    <phoneticPr fontId="3"/>
  </si>
  <si>
    <t>厨房排風機清掃</t>
    <rPh sb="0" eb="2">
      <t>チュウボウ</t>
    </rPh>
    <rPh sb="2" eb="5">
      <t>ハイフウキ</t>
    </rPh>
    <rPh sb="5" eb="7">
      <t>セイソウ</t>
    </rPh>
    <phoneticPr fontId="3"/>
  </si>
  <si>
    <t>委託料</t>
    <rPh sb="0" eb="2">
      <t>イタク</t>
    </rPh>
    <rPh sb="2" eb="3">
      <t>リョウ</t>
    </rPh>
    <phoneticPr fontId="3"/>
  </si>
  <si>
    <t>機械警備必須</t>
    <phoneticPr fontId="3"/>
  </si>
  <si>
    <t>管理に係る収支計画書（            年度）</t>
    <rPh sb="0" eb="2">
      <t>カンリ</t>
    </rPh>
    <rPh sb="3" eb="4">
      <t>カカ</t>
    </rPh>
    <rPh sb="5" eb="10">
      <t>シュウシケイカクショ</t>
    </rPh>
    <rPh sb="23" eb="25">
      <t>ネンド</t>
    </rPh>
    <phoneticPr fontId="10"/>
  </si>
  <si>
    <t>賑わい創出業務</t>
    <rPh sb="0" eb="1">
      <t>ニギ</t>
    </rPh>
    <rPh sb="3" eb="7">
      <t>ソウシュツギョウム</t>
    </rPh>
    <phoneticPr fontId="3"/>
  </si>
  <si>
    <t>賑わい創出業務費合計（ⅲ）</t>
    <rPh sb="0" eb="1">
      <t>ニギ</t>
    </rPh>
    <rPh sb="3" eb="7">
      <t>ソウシュツギョウム</t>
    </rPh>
    <rPh sb="7" eb="8">
      <t>ヒ</t>
    </rPh>
    <rPh sb="8" eb="10">
      <t>ゴウケイ</t>
    </rPh>
    <phoneticPr fontId="3"/>
  </si>
  <si>
    <t>修繕費合計（ⅳ）</t>
    <rPh sb="0" eb="3">
      <t>シュウゼンヒ</t>
    </rPh>
    <rPh sb="3" eb="5">
      <t>ゴウケイ</t>
    </rPh>
    <phoneticPr fontId="3"/>
  </si>
  <si>
    <t>備品購入費合計（ⅴ）</t>
    <rPh sb="0" eb="2">
      <t>ビヒン</t>
    </rPh>
    <rPh sb="2" eb="4">
      <t>コウニュウ</t>
    </rPh>
    <rPh sb="4" eb="5">
      <t>ヒ</t>
    </rPh>
    <rPh sb="5" eb="7">
      <t>ゴウケイ</t>
    </rPh>
    <phoneticPr fontId="3"/>
  </si>
  <si>
    <t>一般管理費合計（ⅵ）</t>
    <rPh sb="0" eb="2">
      <t>イッパン</t>
    </rPh>
    <rPh sb="2" eb="5">
      <t>カンリヒ</t>
    </rPh>
    <rPh sb="5" eb="7">
      <t>ゴウケイ</t>
    </rPh>
    <phoneticPr fontId="3"/>
  </si>
  <si>
    <t>支出合計（ⅰ+ⅱ+ⅲ+ⅳ+ⅴ+ⅵ＝Ｂ）</t>
    <rPh sb="0" eb="2">
      <t>シシュツ</t>
    </rPh>
    <rPh sb="2" eb="4">
      <t>ゴウケイ</t>
    </rPh>
    <phoneticPr fontId="3"/>
  </si>
  <si>
    <t>（単位：円）</t>
    <rPh sb="1" eb="3">
      <t>タンイ</t>
    </rPh>
    <rPh sb="4" eb="5">
      <t>エン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</si>
</sst>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theme="7" tint="0.79998168889431442"/>
      <name val="游ゴシック"/>
      <family val="2"/>
      <charset val="128"/>
      <scheme val="minor"/>
    </font>
    <font>
      <sz val="11"/>
      <color theme="7" tint="0.79998168889431442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color rgb="FF00B0F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0"/>
      <name val="游ゴシック"/>
      <family val="2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Tahoma"/>
      <family val="2"/>
      <charset val="1"/>
    </font>
    <font>
      <sz val="18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3" borderId="13" applyNumberFormat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8" fillId="8" borderId="14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18" fillId="0" borderId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36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10" applyNumberFormat="0" applyAlignment="0" applyProtection="0">
      <alignment vertical="center"/>
    </xf>
    <xf numFmtId="0" fontId="34" fillId="37" borderId="0" applyNumberFormat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38" fontId="0" fillId="0" borderId="0" xfId="1" applyFont="1">
      <alignment vertical="center"/>
    </xf>
    <xf numFmtId="38" fontId="2" fillId="2" borderId="1" xfId="1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38" fontId="6" fillId="4" borderId="1" xfId="1" applyFont="1" applyFill="1" applyBorder="1">
      <alignment vertical="center"/>
    </xf>
    <xf numFmtId="0" fontId="7" fillId="0" borderId="0" xfId="0" applyFont="1" applyAlignment="1">
      <alignment vertical="top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3" fillId="0" borderId="0" xfId="2" applyFont="1" applyBorder="1">
      <alignment vertical="center"/>
    </xf>
    <xf numFmtId="0" fontId="14" fillId="0" borderId="0" xfId="2" applyFont="1" applyBorder="1" applyAlignment="1">
      <alignment horizontal="left" vertical="center" wrapText="1"/>
    </xf>
    <xf numFmtId="0" fontId="13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1" fillId="0" borderId="0" xfId="2" applyFont="1" applyAlignment="1">
      <alignment horizontal="right" vertical="center"/>
    </xf>
    <xf numFmtId="0" fontId="0" fillId="2" borderId="1" xfId="0" applyFill="1" applyBorder="1">
      <alignment vertical="center"/>
    </xf>
    <xf numFmtId="38" fontId="2" fillId="3" borderId="1" xfId="1" applyFont="1" applyFill="1" applyBorder="1">
      <alignment vertical="center"/>
    </xf>
    <xf numFmtId="0" fontId="16" fillId="0" borderId="0" xfId="0" applyFont="1">
      <alignment vertical="center"/>
    </xf>
    <xf numFmtId="38" fontId="17" fillId="0" borderId="0" xfId="1" applyFont="1">
      <alignment vertical="center"/>
    </xf>
    <xf numFmtId="38" fontId="4" fillId="3" borderId="1" xfId="1" applyFont="1" applyFill="1" applyBorder="1">
      <alignment vertical="center"/>
    </xf>
    <xf numFmtId="0" fontId="5" fillId="6" borderId="7" xfId="0" applyFont="1" applyFill="1" applyBorder="1" applyAlignment="1">
      <alignment horizontal="center" vertical="center"/>
    </xf>
    <xf numFmtId="38" fontId="6" fillId="6" borderId="7" xfId="1" applyFont="1" applyFill="1" applyBorder="1">
      <alignment vertical="center"/>
    </xf>
    <xf numFmtId="0" fontId="6" fillId="6" borderId="7" xfId="0" applyFont="1" applyFill="1" applyBorder="1">
      <alignment vertical="center"/>
    </xf>
    <xf numFmtId="0" fontId="0" fillId="6" borderId="0" xfId="0" applyFill="1">
      <alignment vertical="center"/>
    </xf>
    <xf numFmtId="38" fontId="2" fillId="6" borderId="7" xfId="1" applyFont="1" applyFill="1" applyBorder="1">
      <alignment vertical="center"/>
    </xf>
    <xf numFmtId="0" fontId="0" fillId="6" borderId="7" xfId="0" applyFill="1" applyBorder="1">
      <alignment vertical="center"/>
    </xf>
    <xf numFmtId="0" fontId="6" fillId="6" borderId="17" xfId="0" applyFont="1" applyFill="1" applyBorder="1">
      <alignment vertical="center"/>
    </xf>
    <xf numFmtId="38" fontId="7" fillId="0" borderId="0" xfId="1" applyFont="1" applyAlignment="1">
      <alignment vertical="top"/>
    </xf>
    <xf numFmtId="38" fontId="11" fillId="0" borderId="0" xfId="1" applyFont="1">
      <alignment vertical="center"/>
    </xf>
    <xf numFmtId="38" fontId="14" fillId="0" borderId="0" xfId="1" applyFont="1" applyBorder="1" applyAlignment="1">
      <alignment horizontal="left" vertical="center" wrapText="1"/>
    </xf>
    <xf numFmtId="38" fontId="5" fillId="6" borderId="7" xfId="1" applyFont="1" applyFill="1" applyBorder="1" applyAlignment="1">
      <alignment horizontal="center" vertical="center"/>
    </xf>
    <xf numFmtId="38" fontId="16" fillId="0" borderId="0" xfId="1" applyFont="1">
      <alignment vertical="center"/>
    </xf>
    <xf numFmtId="0" fontId="5" fillId="6" borderId="17" xfId="0" applyFont="1" applyFill="1" applyBorder="1">
      <alignment vertical="center"/>
    </xf>
    <xf numFmtId="38" fontId="6" fillId="6" borderId="17" xfId="1" applyFont="1" applyFill="1" applyBorder="1">
      <alignment vertical="center"/>
    </xf>
    <xf numFmtId="0" fontId="16" fillId="0" borderId="0" xfId="0" applyFont="1" applyBorder="1">
      <alignment vertical="center"/>
    </xf>
    <xf numFmtId="38" fontId="16" fillId="0" borderId="0" xfId="1" applyFont="1" applyBorder="1">
      <alignment vertical="center"/>
    </xf>
    <xf numFmtId="38" fontId="17" fillId="0" borderId="0" xfId="1" applyFont="1" applyBorder="1">
      <alignment vertical="center"/>
    </xf>
    <xf numFmtId="0" fontId="37" fillId="0" borderId="0" xfId="0" applyFont="1" applyAlignment="1">
      <alignment vertical="top"/>
    </xf>
    <xf numFmtId="0" fontId="5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horizontal="centerContinuous" vertical="center"/>
    </xf>
    <xf numFmtId="38" fontId="5" fillId="2" borderId="6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Continuous" vertical="center"/>
    </xf>
    <xf numFmtId="0" fontId="39" fillId="5" borderId="1" xfId="0" applyFont="1" applyFill="1" applyBorder="1">
      <alignment vertical="center"/>
    </xf>
    <xf numFmtId="38" fontId="39" fillId="5" borderId="1" xfId="1" applyFont="1" applyFill="1" applyBorder="1">
      <alignment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Continuous" vertical="center"/>
    </xf>
    <xf numFmtId="0" fontId="7" fillId="0" borderId="5" xfId="2" applyFont="1" applyFill="1" applyBorder="1" applyAlignment="1">
      <alignment horizontal="centerContinuous" vertical="center"/>
    </xf>
    <xf numFmtId="0" fontId="7" fillId="0" borderId="1" xfId="2" applyFont="1" applyFill="1" applyBorder="1" applyAlignment="1">
      <alignment horizontal="centerContinuous" vertical="center"/>
    </xf>
    <xf numFmtId="0" fontId="0" fillId="0" borderId="1" xfId="0" applyFont="1" applyBorder="1" applyAlignment="1">
      <alignment horizontal="centerContinuous" vertical="center"/>
    </xf>
    <xf numFmtId="0" fontId="7" fillId="0" borderId="5" xfId="2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 vertical="center"/>
    </xf>
    <xf numFmtId="0" fontId="39" fillId="0" borderId="1" xfId="0" applyFont="1" applyFill="1" applyBorder="1" applyAlignment="1">
      <alignment horizontal="centerContinuous" vertical="center"/>
    </xf>
    <xf numFmtId="0" fontId="39" fillId="5" borderId="1" xfId="0" applyFont="1" applyFill="1" applyBorder="1" applyAlignment="1">
      <alignment horizontal="centerContinuous" vertical="center"/>
    </xf>
    <xf numFmtId="0" fontId="6" fillId="38" borderId="1" xfId="0" applyFont="1" applyFill="1" applyBorder="1" applyAlignment="1">
      <alignment horizontal="centerContinuous" vertical="center"/>
    </xf>
    <xf numFmtId="38" fontId="6" fillId="38" borderId="1" xfId="1" applyFont="1" applyFill="1" applyBorder="1">
      <alignment vertical="center"/>
    </xf>
    <xf numFmtId="0" fontId="6" fillId="38" borderId="1" xfId="0" applyFont="1" applyFill="1" applyBorder="1">
      <alignment vertical="center"/>
    </xf>
    <xf numFmtId="0" fontId="5" fillId="39" borderId="5" xfId="0" applyFont="1" applyFill="1" applyBorder="1" applyAlignment="1">
      <alignment horizontal="centerContinuous" vertical="center"/>
    </xf>
    <xf numFmtId="0" fontId="5" fillId="39" borderId="7" xfId="0" applyFont="1" applyFill="1" applyBorder="1" applyAlignment="1">
      <alignment horizontal="centerContinuous" vertical="center"/>
    </xf>
    <xf numFmtId="38" fontId="5" fillId="39" borderId="1" xfId="0" applyNumberFormat="1" applyFont="1" applyFill="1" applyBorder="1" applyAlignment="1">
      <alignment horizontal="right" vertical="center"/>
    </xf>
    <xf numFmtId="38" fontId="2" fillId="39" borderId="1" xfId="1" applyFont="1" applyFill="1" applyBorder="1">
      <alignment vertical="center"/>
    </xf>
    <xf numFmtId="0" fontId="0" fillId="39" borderId="1" xfId="0" applyFill="1" applyBorder="1">
      <alignment vertical="center"/>
    </xf>
    <xf numFmtId="0" fontId="2" fillId="39" borderId="7" xfId="0" applyFont="1" applyFill="1" applyBorder="1" applyAlignment="1">
      <alignment horizontal="centerContinuous" vertical="center"/>
    </xf>
    <xf numFmtId="0" fontId="4" fillId="38" borderId="1" xfId="0" applyFont="1" applyFill="1" applyBorder="1" applyAlignment="1">
      <alignment horizontal="centerContinuous" vertical="center"/>
    </xf>
    <xf numFmtId="38" fontId="4" fillId="38" borderId="1" xfId="1" applyFont="1" applyFill="1" applyBorder="1">
      <alignment vertical="center"/>
    </xf>
    <xf numFmtId="0" fontId="4" fillId="38" borderId="1" xfId="0" applyFont="1" applyFill="1" applyBorder="1">
      <alignment vertical="center"/>
    </xf>
    <xf numFmtId="0" fontId="5" fillId="39" borderId="1" xfId="0" applyFont="1" applyFill="1" applyBorder="1" applyAlignment="1">
      <alignment horizontal="centerContinuous" vertical="center"/>
    </xf>
    <xf numFmtId="38" fontId="5" fillId="39" borderId="1" xfId="1" applyFont="1" applyFill="1" applyBorder="1" applyAlignment="1">
      <alignment horizontal="right" vertical="center"/>
    </xf>
    <xf numFmtId="38" fontId="5" fillId="39" borderId="1" xfId="0" applyNumberFormat="1" applyFont="1" applyFill="1" applyBorder="1" applyAlignment="1">
      <alignment vertical="center"/>
    </xf>
    <xf numFmtId="0" fontId="5" fillId="39" borderId="1" xfId="0" applyFont="1" applyFill="1" applyBorder="1" applyAlignment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6" fillId="2" borderId="1" xfId="0" applyFont="1" applyFill="1" applyBorder="1" applyAlignment="1">
      <alignment horizontal="centerContinuous" vertical="center"/>
    </xf>
    <xf numFmtId="38" fontId="6" fillId="2" borderId="1" xfId="1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13" fillId="4" borderId="1" xfId="2" applyFont="1" applyFill="1" applyBorder="1">
      <alignment vertical="center"/>
    </xf>
    <xf numFmtId="0" fontId="0" fillId="0" borderId="0" xfId="0" applyAlignment="1">
      <alignment horizontal="centerContinuous" vertical="center"/>
    </xf>
    <xf numFmtId="0" fontId="0" fillId="3" borderId="1" xfId="0" applyFill="1" applyBorder="1">
      <alignment vertical="center"/>
    </xf>
    <xf numFmtId="0" fontId="2" fillId="38" borderId="6" xfId="0" applyFont="1" applyFill="1" applyBorder="1" applyAlignment="1">
      <alignment horizontal="centerContinuous" vertical="center"/>
    </xf>
    <xf numFmtId="0" fontId="39" fillId="0" borderId="6" xfId="0" applyFont="1" applyBorder="1" applyAlignment="1">
      <alignment horizontal="center" vertical="center" wrapText="1"/>
    </xf>
    <xf numFmtId="0" fontId="5" fillId="38" borderId="6" xfId="0" applyFont="1" applyFill="1" applyBorder="1" applyAlignment="1">
      <alignment horizontal="centerContinuous" vertical="center"/>
    </xf>
    <xf numFmtId="0" fontId="39" fillId="6" borderId="19" xfId="0" applyFont="1" applyFill="1" applyBorder="1" applyAlignment="1">
      <alignment horizontal="centerContinuous" vertical="center"/>
    </xf>
    <xf numFmtId="0" fontId="4" fillId="38" borderId="19" xfId="0" applyFont="1" applyFill="1" applyBorder="1" applyAlignment="1">
      <alignment horizontal="centerContinuous" vertical="center"/>
    </xf>
    <xf numFmtId="0" fontId="0" fillId="5" borderId="6" xfId="0" applyFont="1" applyFill="1" applyBorder="1" applyAlignment="1">
      <alignment horizontal="centerContinuous" vertical="center"/>
    </xf>
    <xf numFmtId="0" fontId="0" fillId="40" borderId="5" xfId="0" applyFill="1" applyBorder="1" applyAlignment="1">
      <alignment horizontal="centerContinuous" vertical="center"/>
    </xf>
    <xf numFmtId="0" fontId="5" fillId="40" borderId="7" xfId="0" applyFont="1" applyFill="1" applyBorder="1" applyAlignment="1">
      <alignment horizontal="centerContinuous" vertical="center"/>
    </xf>
    <xf numFmtId="0" fontId="5" fillId="40" borderId="6" xfId="0" applyFont="1" applyFill="1" applyBorder="1" applyAlignment="1">
      <alignment horizontal="centerContinuous" vertical="center"/>
    </xf>
    <xf numFmtId="38" fontId="5" fillId="40" borderId="6" xfId="1" applyFont="1" applyFill="1" applyBorder="1" applyAlignment="1">
      <alignment horizontal="right" vertical="center"/>
    </xf>
    <xf numFmtId="38" fontId="6" fillId="40" borderId="1" xfId="1" applyFont="1" applyFill="1" applyBorder="1">
      <alignment vertical="center"/>
    </xf>
    <xf numFmtId="0" fontId="6" fillId="40" borderId="1" xfId="0" applyFont="1" applyFill="1" applyBorder="1">
      <alignment vertical="center"/>
    </xf>
    <xf numFmtId="0" fontId="38" fillId="0" borderId="0" xfId="2" applyFont="1" applyAlignment="1">
      <alignment horizontal="centerContinuous" vertical="center"/>
    </xf>
    <xf numFmtId="0" fontId="9" fillId="0" borderId="0" xfId="2" applyFont="1" applyAlignment="1">
      <alignment horizontal="centerContinuous" vertical="center"/>
    </xf>
    <xf numFmtId="0" fontId="41" fillId="0" borderId="0" xfId="0" applyFont="1" applyAlignment="1">
      <alignment vertical="top"/>
    </xf>
    <xf numFmtId="0" fontId="42" fillId="0" borderId="0" xfId="2" applyFont="1" applyAlignment="1">
      <alignment horizontal="centerContinuous" vertical="center"/>
    </xf>
    <xf numFmtId="38" fontId="1" fillId="0" borderId="1" xfId="1" applyFont="1" applyBorder="1" applyProtection="1">
      <alignment vertical="center"/>
      <protection locked="0"/>
    </xf>
    <xf numFmtId="0" fontId="1" fillId="0" borderId="1" xfId="0" applyFont="1" applyBorder="1" applyProtection="1">
      <alignment vertical="center"/>
      <protection locked="0"/>
    </xf>
    <xf numFmtId="0" fontId="39" fillId="6" borderId="1" xfId="0" applyFont="1" applyFill="1" applyBorder="1" applyProtection="1">
      <alignment vertical="center"/>
      <protection locked="0"/>
    </xf>
    <xf numFmtId="38" fontId="39" fillId="6" borderId="1" xfId="1" applyFont="1" applyFill="1" applyBorder="1" applyProtection="1">
      <alignment vertical="center"/>
      <protection locked="0"/>
    </xf>
    <xf numFmtId="0" fontId="39" fillId="0" borderId="1" xfId="0" applyFont="1" applyBorder="1" applyProtection="1">
      <alignment vertical="center"/>
      <protection locked="0"/>
    </xf>
    <xf numFmtId="38" fontId="39" fillId="0" borderId="1" xfId="1" applyFont="1" applyBorder="1" applyProtection="1">
      <alignment vertical="center"/>
      <protection locked="0"/>
    </xf>
    <xf numFmtId="38" fontId="0" fillId="0" borderId="1" xfId="1" applyFon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39" fillId="0" borderId="2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38" fontId="40" fillId="6" borderId="1" xfId="1" applyFont="1" applyFill="1" applyBorder="1">
      <alignment vertical="center"/>
    </xf>
    <xf numFmtId="0" fontId="6" fillId="6" borderId="1" xfId="0" applyFont="1" applyFill="1" applyBorder="1" applyAlignment="1">
      <alignment horizontal="centerContinuous" vertical="center"/>
    </xf>
    <xf numFmtId="38" fontId="6" fillId="6" borderId="1" xfId="1" applyFont="1" applyFill="1" applyBorder="1">
      <alignment vertical="center"/>
    </xf>
    <xf numFmtId="0" fontId="6" fillId="6" borderId="1" xfId="0" applyFont="1" applyFill="1" applyBorder="1">
      <alignment vertical="center"/>
    </xf>
    <xf numFmtId="0" fontId="43" fillId="6" borderId="1" xfId="0" applyFont="1" applyFill="1" applyBorder="1" applyAlignment="1">
      <alignment vertical="center"/>
    </xf>
    <xf numFmtId="0" fontId="39" fillId="0" borderId="19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15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3" fillId="0" borderId="1" xfId="2" applyFont="1" applyBorder="1" applyAlignment="1">
      <alignment horizontal="center" vertical="center" textRotation="255"/>
    </xf>
    <xf numFmtId="0" fontId="36" fillId="0" borderId="2" xfId="0" applyFont="1" applyBorder="1" applyAlignment="1">
      <alignment horizontal="center" vertical="center" textRotation="255"/>
    </xf>
    <xf numFmtId="0" fontId="36" fillId="0" borderId="3" xfId="0" applyFont="1" applyBorder="1" applyAlignment="1">
      <alignment horizontal="center" vertical="center" textRotation="255"/>
    </xf>
    <xf numFmtId="0" fontId="36" fillId="0" borderId="4" xfId="0" applyFont="1" applyBorder="1" applyAlignment="1">
      <alignment horizontal="center" vertical="center" textRotation="255"/>
    </xf>
    <xf numFmtId="0" fontId="39" fillId="0" borderId="19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44" fillId="6" borderId="2" xfId="0" applyFont="1" applyFill="1" applyBorder="1" applyAlignment="1">
      <alignment horizontal="center" vertical="center"/>
    </xf>
    <xf numFmtId="0" fontId="44" fillId="6" borderId="4" xfId="0" applyFont="1" applyFill="1" applyBorder="1" applyAlignment="1">
      <alignment horizontal="center" vertical="center"/>
    </xf>
  </cellXfs>
  <cellStyles count="46">
    <cellStyle name="20% - アクセント 1 2" xfId="4" xr:uid="{A0B20850-8F92-4373-8FF2-166F5B679500}"/>
    <cellStyle name="20% - アクセント 2 2" xfId="5" xr:uid="{8E224FDB-90DD-42F4-AF10-B14EC5C0D894}"/>
    <cellStyle name="20% - アクセント 3 2" xfId="6" xr:uid="{8373B55B-F737-4378-A7EC-28B75886148D}"/>
    <cellStyle name="20% - アクセント 4 2" xfId="7" xr:uid="{48089300-9EE0-4D27-8188-ADF0775EE004}"/>
    <cellStyle name="20% - アクセント 5 2" xfId="8" xr:uid="{1A75A4E5-3C82-44FF-BF50-4189A3D3A411}"/>
    <cellStyle name="20% - アクセント 6 2" xfId="9" xr:uid="{681306FC-333F-4B9E-A26F-1FAD92383798}"/>
    <cellStyle name="40% - アクセント 1 2" xfId="10" xr:uid="{1B26F230-813D-4BC7-BEDB-3AA8D97FF91D}"/>
    <cellStyle name="40% - アクセント 2 2" xfId="11" xr:uid="{57CA02C0-1B45-421D-89CB-CD6ABC18A4B5}"/>
    <cellStyle name="40% - アクセント 3 2" xfId="12" xr:uid="{11742DC5-40B7-4FE2-9DD9-73E57BE7083A}"/>
    <cellStyle name="40% - アクセント 4 2" xfId="13" xr:uid="{2BD9121E-28BA-4F1C-8ECF-29F189853401}"/>
    <cellStyle name="40% - アクセント 5 2" xfId="14" xr:uid="{D9BF53A9-B2F5-424C-A88E-0A8E70DB7994}"/>
    <cellStyle name="40% - アクセント 6 2" xfId="15" xr:uid="{73214B8A-3547-4548-9834-38C1471D527D}"/>
    <cellStyle name="60% - アクセント 1 2" xfId="16" xr:uid="{AD492210-886A-4BC7-8C50-0114AC2A39EA}"/>
    <cellStyle name="60% - アクセント 2 2" xfId="17" xr:uid="{4875A7F0-D43D-48D9-B228-0643C524FC5D}"/>
    <cellStyle name="60% - アクセント 3 2" xfId="18" xr:uid="{4BD53D25-0AC8-418F-B1AA-E32B73808EC9}"/>
    <cellStyle name="60% - アクセント 4 2" xfId="19" xr:uid="{37BB11E8-1BE0-48E6-94AA-6A72F11C3BAA}"/>
    <cellStyle name="60% - アクセント 5 2" xfId="20" xr:uid="{F6E1E211-4B91-474F-B9A8-EDB63D0FAD1E}"/>
    <cellStyle name="60% - アクセント 6 2" xfId="21" xr:uid="{0CE3BBBE-FED4-4604-90A6-05810667667F}"/>
    <cellStyle name="アクセント 1 2" xfId="22" xr:uid="{D25F9417-A8DA-445F-9F10-45D21BA5447E}"/>
    <cellStyle name="アクセント 2 2" xfId="23" xr:uid="{F70399A9-E6B3-4623-81B7-1E6AE3A8A4A8}"/>
    <cellStyle name="アクセント 3 2" xfId="24" xr:uid="{50C56A1F-934D-4C09-84A9-3D965B6208EE}"/>
    <cellStyle name="アクセント 4 2" xfId="25" xr:uid="{F5DDAF81-FD9D-4A62-88B3-BE5EEE6E1965}"/>
    <cellStyle name="アクセント 5 2" xfId="26" xr:uid="{4A7C90C3-7F27-46B8-B8B5-C72438C58CC8}"/>
    <cellStyle name="アクセント 6 2" xfId="27" xr:uid="{FC0322B1-3532-4245-9ED5-565403D1C76A}"/>
    <cellStyle name="タイトル 2" xfId="28" xr:uid="{97D34FDC-5CAB-48D4-8D8A-D5658E73EA75}"/>
    <cellStyle name="チェック セル 2" xfId="29" xr:uid="{BEA1118E-4D1E-4A01-A6CB-CC61AF856FD0}"/>
    <cellStyle name="どちらでもない 2" xfId="30" xr:uid="{C17AD655-CA06-4E66-9F83-3E0291075DE9}"/>
    <cellStyle name="メモ 2" xfId="31" xr:uid="{8B36DA81-A2BB-4978-BF29-112CCE434040}"/>
    <cellStyle name="リンク セル 2" xfId="32" xr:uid="{6495B452-925F-44AF-AECE-3A1F422BE17D}"/>
    <cellStyle name="悪い 2" xfId="33" xr:uid="{6AF152A4-C70B-489B-A239-15C6C625FDC8}"/>
    <cellStyle name="計算 2" xfId="34" xr:uid="{DBB7F35A-D53E-4974-91DD-604E0F706FB8}"/>
    <cellStyle name="警告文 2" xfId="35" xr:uid="{3B7C7E19-F2CA-4C16-812C-21D018247583}"/>
    <cellStyle name="桁区切り" xfId="1" builtinId="6"/>
    <cellStyle name="桁区切り 2" xfId="36" xr:uid="{14C2BDF3-F105-43C3-8F32-E047B5817C25}"/>
    <cellStyle name="見出し 1 2" xfId="37" xr:uid="{E84982BB-6234-47E7-ACF2-E39F18754B7A}"/>
    <cellStyle name="見出し 2 2" xfId="38" xr:uid="{309801F3-5119-45F7-93F0-6B708AF6581F}"/>
    <cellStyle name="見出し 3 2" xfId="39" xr:uid="{BE3BEF0D-2CA7-4B98-8A18-384D88A11EEA}"/>
    <cellStyle name="見出し 4 2" xfId="40" xr:uid="{EA0B5126-D5AC-433E-A9A3-2AA74E0945E5}"/>
    <cellStyle name="集計 2" xfId="41" xr:uid="{5F61793E-B04B-493E-B4E7-D78D5A1F83E0}"/>
    <cellStyle name="出力 2" xfId="42" xr:uid="{30055D7B-62F1-4D12-979B-801518316524}"/>
    <cellStyle name="説明文 2" xfId="43" xr:uid="{015CBE28-B29D-4033-AD6C-4B7EC889E574}"/>
    <cellStyle name="入力 2" xfId="44" xr:uid="{7A4BBB40-6E01-4FF6-A550-2671D5D9E5EA}"/>
    <cellStyle name="標準" xfId="0" builtinId="0"/>
    <cellStyle name="標準 2" xfId="2" xr:uid="{00000000-0005-0000-0000-000002000000}"/>
    <cellStyle name="標準 3" xfId="3" xr:uid="{72AD6D08-3593-44B3-B7B3-0FDFBD0DF86F}"/>
    <cellStyle name="良い 2" xfId="45" xr:uid="{0440A552-BA36-42A3-8864-D430DED84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D604-1109-4B96-B55B-0A2F8BC4C468}">
  <sheetPr>
    <pageSetUpPr fitToPage="1"/>
  </sheetPr>
  <dimension ref="A1:I70"/>
  <sheetViews>
    <sheetView view="pageBreakPreview" topLeftCell="A33" zoomScale="70" zoomScaleNormal="70" zoomScaleSheetLayoutView="70" workbookViewId="0">
      <selection activeCell="H41" sqref="H41"/>
    </sheetView>
  </sheetViews>
  <sheetFormatPr defaultRowHeight="18" x14ac:dyDescent="0.55000000000000004"/>
  <cols>
    <col min="1" max="2" width="4.5" customWidth="1"/>
    <col min="3" max="3" width="31.08203125" customWidth="1"/>
    <col min="4" max="4" width="31.75" bestFit="1" customWidth="1"/>
    <col min="5" max="5" width="33.83203125" bestFit="1" customWidth="1"/>
    <col min="6" max="6" width="21.08203125" style="1" customWidth="1"/>
    <col min="7" max="7" width="29.75" style="1" customWidth="1"/>
    <col min="8" max="8" width="28.08203125" customWidth="1"/>
  </cols>
  <sheetData>
    <row r="1" spans="1:9" ht="21" x14ac:dyDescent="0.55000000000000004">
      <c r="A1" s="97" t="s">
        <v>56</v>
      </c>
      <c r="B1" s="36"/>
      <c r="C1" s="6"/>
      <c r="D1" s="6"/>
      <c r="E1" s="6"/>
      <c r="F1" s="26"/>
      <c r="G1" s="6"/>
      <c r="H1" s="6"/>
    </row>
    <row r="2" spans="1:9" ht="21" x14ac:dyDescent="0.55000000000000004">
      <c r="A2" s="98" t="s">
        <v>74</v>
      </c>
      <c r="B2" s="95"/>
      <c r="C2" s="96"/>
      <c r="D2" s="96"/>
      <c r="E2" s="96"/>
      <c r="F2" s="96"/>
      <c r="G2" s="96"/>
      <c r="H2" s="96"/>
      <c r="I2" s="81"/>
    </row>
    <row r="3" spans="1:9" x14ac:dyDescent="0.55000000000000004">
      <c r="A3" s="7"/>
      <c r="B3" s="7"/>
      <c r="C3" s="7"/>
      <c r="D3" s="7"/>
      <c r="E3" s="7"/>
      <c r="F3" s="27"/>
      <c r="G3" s="8"/>
      <c r="H3" s="7"/>
    </row>
    <row r="4" spans="1:9" x14ac:dyDescent="0.55000000000000004">
      <c r="A4" s="7"/>
      <c r="B4" s="7"/>
      <c r="D4" s="9"/>
      <c r="E4" s="10"/>
      <c r="F4" s="28"/>
      <c r="G4" s="10"/>
      <c r="H4" s="7"/>
    </row>
    <row r="5" spans="1:9" x14ac:dyDescent="0.55000000000000004">
      <c r="A5" s="11"/>
      <c r="B5" s="11"/>
      <c r="C5" s="119" t="s">
        <v>26</v>
      </c>
      <c r="D5" s="120"/>
      <c r="E5" s="12"/>
      <c r="F5" s="27"/>
      <c r="G5" s="7"/>
      <c r="H5" s="13" t="s">
        <v>81</v>
      </c>
    </row>
    <row r="6" spans="1:9" x14ac:dyDescent="0.55000000000000004">
      <c r="A6" s="11"/>
      <c r="B6" s="80"/>
      <c r="C6" s="37" t="s">
        <v>58</v>
      </c>
      <c r="D6" s="38"/>
      <c r="E6" s="38"/>
      <c r="F6" s="5" t="s">
        <v>55</v>
      </c>
      <c r="G6" s="5" t="s">
        <v>17</v>
      </c>
      <c r="H6" s="4" t="s">
        <v>57</v>
      </c>
    </row>
    <row r="7" spans="1:9" x14ac:dyDescent="0.55000000000000004">
      <c r="A7" s="11"/>
      <c r="B7" s="121" t="s">
        <v>66</v>
      </c>
      <c r="C7" s="52" t="s">
        <v>28</v>
      </c>
      <c r="D7" s="53"/>
      <c r="E7" s="54"/>
      <c r="F7" s="110"/>
      <c r="G7" s="99"/>
      <c r="H7" s="100"/>
    </row>
    <row r="8" spans="1:9" x14ac:dyDescent="0.55000000000000004">
      <c r="A8" s="11"/>
      <c r="B8" s="121"/>
      <c r="C8" s="52" t="s">
        <v>34</v>
      </c>
      <c r="D8" s="53"/>
      <c r="E8" s="54"/>
      <c r="F8" s="99"/>
      <c r="G8" s="99"/>
      <c r="H8" s="100"/>
    </row>
    <row r="9" spans="1:9" ht="18.75" customHeight="1" x14ac:dyDescent="0.55000000000000004">
      <c r="A9" s="11"/>
      <c r="B9" s="121"/>
      <c r="C9" s="55" t="s">
        <v>20</v>
      </c>
      <c r="D9" s="53"/>
      <c r="E9" s="54"/>
      <c r="F9" s="99"/>
      <c r="G9" s="99"/>
      <c r="H9" s="100"/>
    </row>
    <row r="10" spans="1:9" x14ac:dyDescent="0.55000000000000004">
      <c r="B10" s="121"/>
      <c r="C10" s="62" t="s">
        <v>63</v>
      </c>
      <c r="D10" s="67"/>
      <c r="E10" s="63"/>
      <c r="F10" s="64">
        <f>F7+F8+F9</f>
        <v>0</v>
      </c>
      <c r="G10" s="65"/>
      <c r="H10" s="66"/>
    </row>
    <row r="11" spans="1:9" s="22" customFormat="1" x14ac:dyDescent="0.55000000000000004">
      <c r="C11" s="19"/>
      <c r="D11" s="19"/>
      <c r="E11" s="19"/>
      <c r="F11" s="29"/>
      <c r="G11" s="23"/>
      <c r="H11" s="24"/>
    </row>
    <row r="12" spans="1:9" x14ac:dyDescent="0.55000000000000004">
      <c r="A12" s="11"/>
      <c r="B12" s="11"/>
      <c r="C12" s="52" t="s">
        <v>21</v>
      </c>
      <c r="D12" s="53"/>
      <c r="E12" s="56"/>
      <c r="F12" s="99"/>
      <c r="G12" s="99"/>
      <c r="H12" s="99"/>
    </row>
    <row r="13" spans="1:9" x14ac:dyDescent="0.55000000000000004">
      <c r="A13" s="11"/>
      <c r="B13" s="11"/>
      <c r="C13" s="41" t="s">
        <v>45</v>
      </c>
      <c r="D13" s="42"/>
      <c r="E13" s="44"/>
      <c r="F13" s="43">
        <f>F12</f>
        <v>0</v>
      </c>
      <c r="G13" s="2"/>
      <c r="H13" s="14"/>
    </row>
    <row r="15" spans="1:9" x14ac:dyDescent="0.55000000000000004">
      <c r="C15" s="119" t="s">
        <v>27</v>
      </c>
      <c r="D15" s="120"/>
    </row>
    <row r="16" spans="1:9" x14ac:dyDescent="0.55000000000000004">
      <c r="B16" s="82"/>
      <c r="C16" s="39" t="s">
        <v>58</v>
      </c>
      <c r="D16" s="40"/>
      <c r="E16" s="40"/>
      <c r="F16" s="18" t="s">
        <v>68</v>
      </c>
      <c r="G16" s="15" t="s">
        <v>17</v>
      </c>
      <c r="H16" s="3" t="s">
        <v>57</v>
      </c>
    </row>
    <row r="17" spans="2:8" x14ac:dyDescent="0.55000000000000004">
      <c r="B17" s="122" t="s">
        <v>67</v>
      </c>
      <c r="C17" s="125" t="s">
        <v>12</v>
      </c>
      <c r="D17" s="50" t="s">
        <v>43</v>
      </c>
      <c r="E17" s="101"/>
      <c r="F17" s="102"/>
      <c r="G17" s="102"/>
      <c r="H17" s="101"/>
    </row>
    <row r="18" spans="2:8" x14ac:dyDescent="0.55000000000000004">
      <c r="B18" s="123"/>
      <c r="C18" s="126"/>
      <c r="D18" s="109" t="s">
        <v>38</v>
      </c>
      <c r="E18" s="103"/>
      <c r="F18" s="104"/>
      <c r="G18" s="104"/>
      <c r="H18" s="103"/>
    </row>
    <row r="19" spans="2:8" x14ac:dyDescent="0.55000000000000004">
      <c r="B19" s="123"/>
      <c r="C19" s="126"/>
      <c r="D19" s="109" t="s">
        <v>10</v>
      </c>
      <c r="E19" s="103"/>
      <c r="F19" s="104"/>
      <c r="G19" s="104"/>
      <c r="H19" s="103"/>
    </row>
    <row r="20" spans="2:8" x14ac:dyDescent="0.55000000000000004">
      <c r="B20" s="123"/>
      <c r="C20" s="126"/>
      <c r="D20" s="109" t="s">
        <v>11</v>
      </c>
      <c r="E20" s="103"/>
      <c r="F20" s="104"/>
      <c r="G20" s="104"/>
      <c r="H20" s="103"/>
    </row>
    <row r="21" spans="2:8" x14ac:dyDescent="0.55000000000000004">
      <c r="B21" s="123"/>
      <c r="C21" s="126"/>
      <c r="D21" s="109" t="s">
        <v>39</v>
      </c>
      <c r="E21" s="103"/>
      <c r="F21" s="104"/>
      <c r="G21" s="104"/>
      <c r="H21" s="103"/>
    </row>
    <row r="22" spans="2:8" x14ac:dyDescent="0.55000000000000004">
      <c r="B22" s="123"/>
      <c r="C22" s="126"/>
      <c r="D22" s="108" t="s">
        <v>40</v>
      </c>
      <c r="E22" s="103"/>
      <c r="F22" s="104"/>
      <c r="G22" s="104"/>
      <c r="H22" s="103"/>
    </row>
    <row r="23" spans="2:8" x14ac:dyDescent="0.55000000000000004">
      <c r="B23" s="123"/>
      <c r="C23" s="126"/>
      <c r="D23" s="108" t="s">
        <v>41</v>
      </c>
      <c r="E23" s="103"/>
      <c r="F23" s="104"/>
      <c r="G23" s="104"/>
      <c r="H23" s="103"/>
    </row>
    <row r="24" spans="2:8" x14ac:dyDescent="0.55000000000000004">
      <c r="B24" s="123"/>
      <c r="C24" s="126"/>
      <c r="D24" s="108" t="s">
        <v>72</v>
      </c>
      <c r="E24" s="103"/>
      <c r="F24" s="104"/>
      <c r="G24" s="104"/>
      <c r="H24" s="103" t="s">
        <v>73</v>
      </c>
    </row>
    <row r="25" spans="2:8" x14ac:dyDescent="0.55000000000000004">
      <c r="B25" s="123"/>
      <c r="C25" s="127"/>
      <c r="D25" s="109" t="s">
        <v>42</v>
      </c>
      <c r="E25" s="101"/>
      <c r="F25" s="102"/>
      <c r="G25" s="102"/>
      <c r="H25" s="101"/>
    </row>
    <row r="26" spans="2:8" x14ac:dyDescent="0.55000000000000004">
      <c r="B26" s="123"/>
      <c r="C26" s="115" t="s">
        <v>18</v>
      </c>
      <c r="D26" s="128" t="s">
        <v>18</v>
      </c>
      <c r="E26" s="103" t="s">
        <v>5</v>
      </c>
      <c r="F26" s="104"/>
      <c r="G26" s="104"/>
      <c r="H26" s="103" t="s">
        <v>51</v>
      </c>
    </row>
    <row r="27" spans="2:8" x14ac:dyDescent="0.55000000000000004">
      <c r="B27" s="123"/>
      <c r="C27" s="116"/>
      <c r="D27" s="129"/>
      <c r="E27" s="103" t="s">
        <v>6</v>
      </c>
      <c r="F27" s="104"/>
      <c r="G27" s="104"/>
      <c r="H27" s="103" t="s">
        <v>51</v>
      </c>
    </row>
    <row r="28" spans="2:8" x14ac:dyDescent="0.55000000000000004">
      <c r="B28" s="123"/>
      <c r="C28" s="116"/>
      <c r="D28" s="129"/>
      <c r="E28" s="103" t="s">
        <v>7</v>
      </c>
      <c r="F28" s="104"/>
      <c r="G28" s="104"/>
      <c r="H28" s="103" t="s">
        <v>51</v>
      </c>
    </row>
    <row r="29" spans="2:8" x14ac:dyDescent="0.55000000000000004">
      <c r="B29" s="123"/>
      <c r="C29" s="116"/>
      <c r="D29" s="129"/>
      <c r="E29" s="103" t="s">
        <v>8</v>
      </c>
      <c r="F29" s="104"/>
      <c r="G29" s="104"/>
      <c r="H29" s="103" t="s">
        <v>51</v>
      </c>
    </row>
    <row r="30" spans="2:8" x14ac:dyDescent="0.55000000000000004">
      <c r="B30" s="123"/>
      <c r="C30" s="116"/>
      <c r="D30" s="130"/>
      <c r="E30" s="103"/>
      <c r="F30" s="104"/>
      <c r="G30" s="104"/>
      <c r="H30" s="103"/>
    </row>
    <row r="31" spans="2:8" x14ac:dyDescent="0.55000000000000004">
      <c r="B31" s="123"/>
      <c r="C31" s="83" t="s">
        <v>53</v>
      </c>
      <c r="D31" s="59"/>
      <c r="E31" s="59"/>
      <c r="F31" s="60">
        <f>SUM(F17:F30)</f>
        <v>0</v>
      </c>
      <c r="G31" s="60"/>
      <c r="H31" s="61"/>
    </row>
    <row r="32" spans="2:8" ht="18.75" customHeight="1" x14ac:dyDescent="0.55000000000000004">
      <c r="B32" s="123"/>
      <c r="C32" s="131" t="s">
        <v>46</v>
      </c>
      <c r="D32" s="47" t="s">
        <v>14</v>
      </c>
      <c r="E32" s="103" t="s">
        <v>29</v>
      </c>
      <c r="F32" s="104"/>
      <c r="G32" s="104"/>
      <c r="H32" s="103"/>
    </row>
    <row r="33" spans="2:8" x14ac:dyDescent="0.55000000000000004">
      <c r="B33" s="123"/>
      <c r="C33" s="126"/>
      <c r="D33" s="132" t="s">
        <v>15</v>
      </c>
      <c r="E33" s="103" t="s">
        <v>3</v>
      </c>
      <c r="F33" s="104"/>
      <c r="G33" s="104"/>
      <c r="H33" s="103"/>
    </row>
    <row r="34" spans="2:8" x14ac:dyDescent="0.55000000000000004">
      <c r="B34" s="123"/>
      <c r="C34" s="126"/>
      <c r="D34" s="132"/>
      <c r="E34" s="103" t="s">
        <v>30</v>
      </c>
      <c r="F34" s="104"/>
      <c r="G34" s="104"/>
      <c r="H34" s="103"/>
    </row>
    <row r="35" spans="2:8" x14ac:dyDescent="0.55000000000000004">
      <c r="B35" s="123"/>
      <c r="C35" s="126"/>
      <c r="D35" s="132"/>
      <c r="E35" s="103" t="s">
        <v>47</v>
      </c>
      <c r="F35" s="104"/>
      <c r="G35" s="104"/>
      <c r="H35" s="103"/>
    </row>
    <row r="36" spans="2:8" x14ac:dyDescent="0.55000000000000004">
      <c r="B36" s="123"/>
      <c r="C36" s="126"/>
      <c r="D36" s="109" t="s">
        <v>4</v>
      </c>
      <c r="E36" s="103" t="s">
        <v>4</v>
      </c>
      <c r="F36" s="104"/>
      <c r="G36" s="104"/>
      <c r="H36" s="103"/>
    </row>
    <row r="37" spans="2:8" x14ac:dyDescent="0.55000000000000004">
      <c r="B37" s="123"/>
      <c r="C37" s="126"/>
      <c r="D37" s="128" t="s">
        <v>16</v>
      </c>
      <c r="E37" s="103" t="s">
        <v>48</v>
      </c>
      <c r="F37" s="104"/>
      <c r="G37" s="104"/>
      <c r="H37" s="103"/>
    </row>
    <row r="38" spans="2:8" x14ac:dyDescent="0.55000000000000004">
      <c r="B38" s="123"/>
      <c r="C38" s="126"/>
      <c r="D38" s="129"/>
      <c r="E38" s="103" t="s">
        <v>31</v>
      </c>
      <c r="F38" s="104"/>
      <c r="G38" s="104"/>
      <c r="H38" s="103"/>
    </row>
    <row r="39" spans="2:8" x14ac:dyDescent="0.55000000000000004">
      <c r="B39" s="123"/>
      <c r="C39" s="126"/>
      <c r="D39" s="129"/>
      <c r="E39" s="103" t="s">
        <v>32</v>
      </c>
      <c r="F39" s="104"/>
      <c r="G39" s="104"/>
      <c r="H39" s="103"/>
    </row>
    <row r="40" spans="2:8" x14ac:dyDescent="0.55000000000000004">
      <c r="B40" s="123"/>
      <c r="C40" s="126"/>
      <c r="D40" s="129"/>
      <c r="E40" s="103" t="s">
        <v>49</v>
      </c>
      <c r="F40" s="104"/>
      <c r="G40" s="104"/>
      <c r="H40" s="103"/>
    </row>
    <row r="41" spans="2:8" x14ac:dyDescent="0.55000000000000004">
      <c r="B41" s="123"/>
      <c r="C41" s="126"/>
      <c r="D41" s="129"/>
      <c r="E41" s="103" t="s">
        <v>50</v>
      </c>
      <c r="F41" s="104"/>
      <c r="G41" s="104"/>
      <c r="H41" s="103"/>
    </row>
    <row r="42" spans="2:8" x14ac:dyDescent="0.55000000000000004">
      <c r="B42" s="123"/>
      <c r="C42" s="126"/>
      <c r="D42" s="129"/>
      <c r="E42" s="103" t="s">
        <v>33</v>
      </c>
      <c r="F42" s="104"/>
      <c r="G42" s="104"/>
      <c r="H42" s="103"/>
    </row>
    <row r="43" spans="2:8" x14ac:dyDescent="0.55000000000000004">
      <c r="B43" s="123"/>
      <c r="C43" s="126"/>
      <c r="D43" s="130"/>
      <c r="E43" s="103" t="s">
        <v>71</v>
      </c>
      <c r="F43" s="104"/>
      <c r="G43" s="104"/>
      <c r="H43" s="103"/>
    </row>
    <row r="44" spans="2:8" ht="19.5" customHeight="1" x14ac:dyDescent="0.55000000000000004">
      <c r="B44" s="123"/>
      <c r="C44" s="115" t="s">
        <v>22</v>
      </c>
      <c r="D44" s="117" t="s">
        <v>13</v>
      </c>
      <c r="E44" s="103" t="s">
        <v>61</v>
      </c>
      <c r="F44" s="104"/>
      <c r="G44" s="104"/>
      <c r="H44" s="103"/>
    </row>
    <row r="45" spans="2:8" x14ac:dyDescent="0.55000000000000004">
      <c r="B45" s="123"/>
      <c r="C45" s="116"/>
      <c r="D45" s="118"/>
      <c r="E45" s="103" t="s">
        <v>70</v>
      </c>
      <c r="F45" s="104"/>
      <c r="G45" s="104"/>
      <c r="H45" s="103"/>
    </row>
    <row r="46" spans="2:8" x14ac:dyDescent="0.55000000000000004">
      <c r="B46" s="123"/>
      <c r="C46" s="116"/>
      <c r="D46" s="118"/>
      <c r="E46" s="103" t="s">
        <v>0</v>
      </c>
      <c r="F46" s="104"/>
      <c r="G46" s="104"/>
      <c r="H46" s="103"/>
    </row>
    <row r="47" spans="2:8" x14ac:dyDescent="0.55000000000000004">
      <c r="B47" s="123"/>
      <c r="C47" s="116"/>
      <c r="D47" s="118"/>
      <c r="E47" s="103" t="s">
        <v>1</v>
      </c>
      <c r="F47" s="104"/>
      <c r="G47" s="104"/>
      <c r="H47" s="103"/>
    </row>
    <row r="48" spans="2:8" x14ac:dyDescent="0.55000000000000004">
      <c r="B48" s="123"/>
      <c r="C48" s="116"/>
      <c r="D48" s="118"/>
      <c r="E48" s="103" t="s">
        <v>2</v>
      </c>
      <c r="F48" s="104"/>
      <c r="G48" s="104"/>
      <c r="H48" s="103"/>
    </row>
    <row r="49" spans="2:8" x14ac:dyDescent="0.55000000000000004">
      <c r="B49" s="123"/>
      <c r="C49" s="116"/>
      <c r="D49" s="118"/>
      <c r="E49" s="103" t="s">
        <v>60</v>
      </c>
      <c r="F49" s="104"/>
      <c r="G49" s="104"/>
      <c r="H49" s="103"/>
    </row>
    <row r="50" spans="2:8" x14ac:dyDescent="0.55000000000000004">
      <c r="B50" s="123"/>
      <c r="C50" s="116"/>
      <c r="D50" s="118"/>
      <c r="E50" s="103" t="s">
        <v>69</v>
      </c>
      <c r="F50" s="104"/>
      <c r="G50" s="104"/>
      <c r="H50" s="103"/>
    </row>
    <row r="51" spans="2:8" x14ac:dyDescent="0.55000000000000004">
      <c r="B51" s="123"/>
      <c r="C51" s="116"/>
      <c r="D51" s="118"/>
      <c r="E51" s="103" t="s">
        <v>35</v>
      </c>
      <c r="F51" s="104"/>
      <c r="G51" s="104"/>
      <c r="H51" s="103"/>
    </row>
    <row r="52" spans="2:8" x14ac:dyDescent="0.55000000000000004">
      <c r="B52" s="123"/>
      <c r="C52" s="84" t="s">
        <v>36</v>
      </c>
      <c r="D52" s="108" t="s">
        <v>37</v>
      </c>
      <c r="E52" s="101"/>
      <c r="F52" s="102"/>
      <c r="G52" s="102"/>
      <c r="H52" s="101"/>
    </row>
    <row r="53" spans="2:8" x14ac:dyDescent="0.55000000000000004">
      <c r="B53" s="123"/>
      <c r="C53" s="85" t="s">
        <v>54</v>
      </c>
      <c r="D53" s="59"/>
      <c r="E53" s="59"/>
      <c r="F53" s="60">
        <f>SUM(F32:F52)</f>
        <v>0</v>
      </c>
      <c r="G53" s="60"/>
      <c r="H53" s="61"/>
    </row>
    <row r="54" spans="2:8" x14ac:dyDescent="0.55000000000000004">
      <c r="B54" s="123"/>
      <c r="C54" s="133" t="s">
        <v>75</v>
      </c>
      <c r="D54" s="114"/>
      <c r="E54" s="111"/>
      <c r="F54" s="112"/>
      <c r="G54" s="112"/>
      <c r="H54" s="113"/>
    </row>
    <row r="55" spans="2:8" x14ac:dyDescent="0.55000000000000004">
      <c r="B55" s="123"/>
      <c r="C55" s="134"/>
      <c r="D55" s="114"/>
      <c r="E55" s="111"/>
      <c r="F55" s="112"/>
      <c r="G55" s="112"/>
      <c r="H55" s="113"/>
    </row>
    <row r="56" spans="2:8" x14ac:dyDescent="0.55000000000000004">
      <c r="B56" s="123"/>
      <c r="C56" s="85" t="s">
        <v>76</v>
      </c>
      <c r="D56" s="59"/>
      <c r="E56" s="59"/>
      <c r="F56" s="60">
        <f>SUM(F54:F55)</f>
        <v>0</v>
      </c>
      <c r="G56" s="60"/>
      <c r="H56" s="61"/>
    </row>
    <row r="57" spans="2:8" x14ac:dyDescent="0.55000000000000004">
      <c r="B57" s="123"/>
      <c r="C57" s="88" t="s">
        <v>9</v>
      </c>
      <c r="D57" s="58"/>
      <c r="E57" s="58"/>
      <c r="F57" s="46">
        <v>1100000</v>
      </c>
      <c r="G57" s="46"/>
      <c r="H57" s="45" t="s">
        <v>64</v>
      </c>
    </row>
    <row r="58" spans="2:8" x14ac:dyDescent="0.55000000000000004">
      <c r="B58" s="123"/>
      <c r="C58" s="85" t="s">
        <v>77</v>
      </c>
      <c r="D58" s="59"/>
      <c r="E58" s="59"/>
      <c r="F58" s="60">
        <f>F57</f>
        <v>1100000</v>
      </c>
      <c r="G58" s="60"/>
      <c r="H58" s="61"/>
    </row>
    <row r="59" spans="2:8" x14ac:dyDescent="0.55000000000000004">
      <c r="B59" s="123"/>
      <c r="C59" s="88" t="s">
        <v>52</v>
      </c>
      <c r="D59" s="58"/>
      <c r="E59" s="58"/>
      <c r="F59" s="46">
        <v>1100000</v>
      </c>
      <c r="G59" s="46"/>
      <c r="H59" s="45" t="s">
        <v>64</v>
      </c>
    </row>
    <row r="60" spans="2:8" x14ac:dyDescent="0.55000000000000004">
      <c r="B60" s="123"/>
      <c r="C60" s="85" t="s">
        <v>78</v>
      </c>
      <c r="D60" s="59"/>
      <c r="E60" s="59"/>
      <c r="F60" s="60">
        <f>F59</f>
        <v>1100000</v>
      </c>
      <c r="G60" s="60"/>
      <c r="H60" s="61"/>
    </row>
    <row r="61" spans="2:8" x14ac:dyDescent="0.55000000000000004">
      <c r="B61" s="123"/>
      <c r="C61" s="86" t="s">
        <v>44</v>
      </c>
      <c r="D61" s="57"/>
      <c r="E61" s="57"/>
      <c r="F61" s="102"/>
      <c r="G61" s="102"/>
      <c r="H61" s="101"/>
    </row>
    <row r="62" spans="2:8" x14ac:dyDescent="0.55000000000000004">
      <c r="B62" s="123"/>
      <c r="C62" s="87" t="s">
        <v>79</v>
      </c>
      <c r="D62" s="68"/>
      <c r="E62" s="68"/>
      <c r="F62" s="69">
        <f>F61</f>
        <v>0</v>
      </c>
      <c r="G62" s="69"/>
      <c r="H62" s="70"/>
    </row>
    <row r="63" spans="2:8" x14ac:dyDescent="0.55000000000000004">
      <c r="B63" s="124"/>
      <c r="C63" s="63" t="s">
        <v>80</v>
      </c>
      <c r="D63" s="71"/>
      <c r="E63" s="71"/>
      <c r="F63" s="72">
        <f>F31+F53+F62+F58+F60+F56</f>
        <v>2200000</v>
      </c>
      <c r="G63" s="73"/>
      <c r="H63" s="74"/>
    </row>
    <row r="64" spans="2:8" x14ac:dyDescent="0.55000000000000004">
      <c r="B64" s="89"/>
      <c r="C64" s="90" t="s">
        <v>65</v>
      </c>
      <c r="D64" s="90"/>
      <c r="E64" s="91"/>
      <c r="F64" s="92">
        <f>F10-F63</f>
        <v>-2200000</v>
      </c>
      <c r="G64" s="93"/>
      <c r="H64" s="94"/>
    </row>
    <row r="65" spans="3:8" x14ac:dyDescent="0.55000000000000004">
      <c r="C65" s="19"/>
      <c r="D65" s="19"/>
      <c r="E65" s="19"/>
      <c r="F65" s="29"/>
      <c r="G65" s="20"/>
      <c r="H65" s="21"/>
    </row>
    <row r="66" spans="3:8" x14ac:dyDescent="0.55000000000000004">
      <c r="C66" s="75" t="s">
        <v>19</v>
      </c>
      <c r="D66" s="76"/>
      <c r="E66" s="76"/>
      <c r="F66" s="105"/>
      <c r="G66" s="105"/>
      <c r="H66" s="106"/>
    </row>
    <row r="67" spans="3:8" x14ac:dyDescent="0.55000000000000004">
      <c r="C67" s="51" t="s">
        <v>25</v>
      </c>
      <c r="D67" s="77"/>
      <c r="E67" s="77"/>
      <c r="F67" s="78"/>
      <c r="G67" s="78">
        <f>SUM(G66:G66)</f>
        <v>0</v>
      </c>
      <c r="H67" s="79"/>
    </row>
    <row r="68" spans="3:8" x14ac:dyDescent="0.55000000000000004">
      <c r="C68" s="31"/>
      <c r="D68" s="25"/>
      <c r="E68" s="25"/>
      <c r="F68" s="32"/>
      <c r="G68" s="32"/>
      <c r="H68" s="25"/>
    </row>
    <row r="69" spans="3:8" s="16" customFormat="1" ht="20" x14ac:dyDescent="0.55000000000000004">
      <c r="C69" s="33" t="s">
        <v>23</v>
      </c>
      <c r="D69" s="33"/>
      <c r="E69" s="33"/>
      <c r="F69" s="34"/>
      <c r="G69" s="35"/>
      <c r="H69" s="33"/>
    </row>
    <row r="70" spans="3:8" s="16" customFormat="1" ht="20" x14ac:dyDescent="0.55000000000000004">
      <c r="C70" s="16" t="s">
        <v>24</v>
      </c>
      <c r="F70" s="30"/>
      <c r="G70" s="17"/>
    </row>
  </sheetData>
  <mergeCells count="13">
    <mergeCell ref="C44:C51"/>
    <mergeCell ref="D44:D51"/>
    <mergeCell ref="C54:C55"/>
    <mergeCell ref="C5:D5"/>
    <mergeCell ref="B7:B10"/>
    <mergeCell ref="C15:D15"/>
    <mergeCell ref="B17:B63"/>
    <mergeCell ref="C17:C25"/>
    <mergeCell ref="C26:C30"/>
    <mergeCell ref="D26:D30"/>
    <mergeCell ref="C32:C43"/>
    <mergeCell ref="D33:D35"/>
    <mergeCell ref="D37:D4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C726-33D1-4475-99F8-CF7AE94F27F3}">
  <sheetPr>
    <pageSetUpPr fitToPage="1"/>
  </sheetPr>
  <dimension ref="A1:I70"/>
  <sheetViews>
    <sheetView view="pageBreakPreview" topLeftCell="A33" zoomScale="70" zoomScaleNormal="70" zoomScaleSheetLayoutView="70" workbookViewId="0">
      <selection activeCell="H41" sqref="H41"/>
    </sheetView>
  </sheetViews>
  <sheetFormatPr defaultRowHeight="18" x14ac:dyDescent="0.55000000000000004"/>
  <cols>
    <col min="1" max="2" width="4.5" customWidth="1"/>
    <col min="3" max="3" width="31.08203125" customWidth="1"/>
    <col min="4" max="4" width="31.75" bestFit="1" customWidth="1"/>
    <col min="5" max="5" width="33.83203125" bestFit="1" customWidth="1"/>
    <col min="6" max="6" width="21.08203125" style="1" customWidth="1"/>
    <col min="7" max="7" width="29.75" style="1" customWidth="1"/>
    <col min="8" max="8" width="28.08203125" customWidth="1"/>
  </cols>
  <sheetData>
    <row r="1" spans="1:9" ht="21" x14ac:dyDescent="0.55000000000000004">
      <c r="A1" s="97" t="s">
        <v>56</v>
      </c>
      <c r="B1" s="36"/>
      <c r="C1" s="6"/>
      <c r="D1" s="6"/>
      <c r="E1" s="6"/>
      <c r="F1" s="26"/>
      <c r="G1" s="6"/>
      <c r="H1" s="6"/>
    </row>
    <row r="2" spans="1:9" ht="21" x14ac:dyDescent="0.55000000000000004">
      <c r="A2" s="98" t="s">
        <v>74</v>
      </c>
      <c r="B2" s="95"/>
      <c r="C2" s="96"/>
      <c r="D2" s="96"/>
      <c r="E2" s="96"/>
      <c r="F2" s="96"/>
      <c r="G2" s="96"/>
      <c r="H2" s="96"/>
      <c r="I2" s="81"/>
    </row>
    <row r="3" spans="1:9" x14ac:dyDescent="0.55000000000000004">
      <c r="A3" s="7"/>
      <c r="B3" s="7"/>
      <c r="C3" s="7"/>
      <c r="D3" s="7"/>
      <c r="E3" s="7"/>
      <c r="F3" s="27"/>
      <c r="G3" s="8"/>
      <c r="H3" s="7"/>
    </row>
    <row r="4" spans="1:9" x14ac:dyDescent="0.55000000000000004">
      <c r="A4" s="7"/>
      <c r="B4" s="7"/>
      <c r="D4" s="9"/>
      <c r="E4" s="10"/>
      <c r="F4" s="28"/>
      <c r="G4" s="10"/>
      <c r="H4" s="7"/>
    </row>
    <row r="5" spans="1:9" x14ac:dyDescent="0.55000000000000004">
      <c r="A5" s="11"/>
      <c r="B5" s="11"/>
      <c r="C5" s="119" t="s">
        <v>26</v>
      </c>
      <c r="D5" s="120"/>
      <c r="E5" s="12"/>
      <c r="F5" s="27"/>
      <c r="G5" s="7"/>
      <c r="H5" s="13" t="s">
        <v>81</v>
      </c>
    </row>
    <row r="6" spans="1:9" x14ac:dyDescent="0.55000000000000004">
      <c r="A6" s="11"/>
      <c r="B6" s="80"/>
      <c r="C6" s="37" t="s">
        <v>58</v>
      </c>
      <c r="D6" s="38"/>
      <c r="E6" s="38"/>
      <c r="F6" s="5" t="s">
        <v>55</v>
      </c>
      <c r="G6" s="5" t="s">
        <v>17</v>
      </c>
      <c r="H6" s="4" t="s">
        <v>57</v>
      </c>
    </row>
    <row r="7" spans="1:9" x14ac:dyDescent="0.55000000000000004">
      <c r="A7" s="11"/>
      <c r="B7" s="121" t="s">
        <v>66</v>
      </c>
      <c r="C7" s="52" t="s">
        <v>28</v>
      </c>
      <c r="D7" s="53"/>
      <c r="E7" s="54"/>
      <c r="F7" s="110"/>
      <c r="G7" s="99"/>
      <c r="H7" s="100"/>
    </row>
    <row r="8" spans="1:9" x14ac:dyDescent="0.55000000000000004">
      <c r="A8" s="11"/>
      <c r="B8" s="121"/>
      <c r="C8" s="52" t="s">
        <v>34</v>
      </c>
      <c r="D8" s="53"/>
      <c r="E8" s="54"/>
      <c r="F8" s="99"/>
      <c r="G8" s="99"/>
      <c r="H8" s="100"/>
    </row>
    <row r="9" spans="1:9" ht="18.75" customHeight="1" x14ac:dyDescent="0.55000000000000004">
      <c r="A9" s="11"/>
      <c r="B9" s="121"/>
      <c r="C9" s="55" t="s">
        <v>20</v>
      </c>
      <c r="D9" s="53"/>
      <c r="E9" s="54"/>
      <c r="F9" s="99"/>
      <c r="G9" s="99"/>
      <c r="H9" s="100"/>
    </row>
    <row r="10" spans="1:9" x14ac:dyDescent="0.55000000000000004">
      <c r="B10" s="121"/>
      <c r="C10" s="62" t="s">
        <v>63</v>
      </c>
      <c r="D10" s="67"/>
      <c r="E10" s="63"/>
      <c r="F10" s="64">
        <f>F7+F8+F9</f>
        <v>0</v>
      </c>
      <c r="G10" s="65"/>
      <c r="H10" s="66"/>
    </row>
    <row r="11" spans="1:9" s="22" customFormat="1" x14ac:dyDescent="0.55000000000000004">
      <c r="C11" s="19"/>
      <c r="D11" s="19"/>
      <c r="E11" s="19"/>
      <c r="F11" s="29"/>
      <c r="G11" s="23"/>
      <c r="H11" s="24"/>
    </row>
    <row r="12" spans="1:9" x14ac:dyDescent="0.55000000000000004">
      <c r="A12" s="11"/>
      <c r="B12" s="11"/>
      <c r="C12" s="52" t="s">
        <v>21</v>
      </c>
      <c r="D12" s="53"/>
      <c r="E12" s="56"/>
      <c r="F12" s="99"/>
      <c r="G12" s="99"/>
      <c r="H12" s="99"/>
    </row>
    <row r="13" spans="1:9" x14ac:dyDescent="0.55000000000000004">
      <c r="A13" s="11"/>
      <c r="B13" s="11"/>
      <c r="C13" s="41" t="s">
        <v>45</v>
      </c>
      <c r="D13" s="42"/>
      <c r="E13" s="44"/>
      <c r="F13" s="43">
        <f>F12</f>
        <v>0</v>
      </c>
      <c r="G13" s="2"/>
      <c r="H13" s="14"/>
    </row>
    <row r="15" spans="1:9" x14ac:dyDescent="0.55000000000000004">
      <c r="C15" s="119" t="s">
        <v>27</v>
      </c>
      <c r="D15" s="120"/>
    </row>
    <row r="16" spans="1:9" x14ac:dyDescent="0.55000000000000004">
      <c r="B16" s="82"/>
      <c r="C16" s="39" t="s">
        <v>58</v>
      </c>
      <c r="D16" s="40"/>
      <c r="E16" s="40"/>
      <c r="F16" s="18" t="s">
        <v>68</v>
      </c>
      <c r="G16" s="15" t="s">
        <v>17</v>
      </c>
      <c r="H16" s="3" t="s">
        <v>57</v>
      </c>
    </row>
    <row r="17" spans="2:8" x14ac:dyDescent="0.55000000000000004">
      <c r="B17" s="122" t="s">
        <v>67</v>
      </c>
      <c r="C17" s="125" t="s">
        <v>12</v>
      </c>
      <c r="D17" s="50" t="s">
        <v>43</v>
      </c>
      <c r="E17" s="101"/>
      <c r="F17" s="102"/>
      <c r="G17" s="102"/>
      <c r="H17" s="101"/>
    </row>
    <row r="18" spans="2:8" x14ac:dyDescent="0.55000000000000004">
      <c r="B18" s="123"/>
      <c r="C18" s="126"/>
      <c r="D18" s="109" t="s">
        <v>38</v>
      </c>
      <c r="E18" s="103"/>
      <c r="F18" s="104"/>
      <c r="G18" s="104"/>
      <c r="H18" s="103"/>
    </row>
    <row r="19" spans="2:8" x14ac:dyDescent="0.55000000000000004">
      <c r="B19" s="123"/>
      <c r="C19" s="126"/>
      <c r="D19" s="109" t="s">
        <v>10</v>
      </c>
      <c r="E19" s="103"/>
      <c r="F19" s="104"/>
      <c r="G19" s="104"/>
      <c r="H19" s="103"/>
    </row>
    <row r="20" spans="2:8" x14ac:dyDescent="0.55000000000000004">
      <c r="B20" s="123"/>
      <c r="C20" s="126"/>
      <c r="D20" s="109" t="s">
        <v>11</v>
      </c>
      <c r="E20" s="103"/>
      <c r="F20" s="104"/>
      <c r="G20" s="104"/>
      <c r="H20" s="103"/>
    </row>
    <row r="21" spans="2:8" x14ac:dyDescent="0.55000000000000004">
      <c r="B21" s="123"/>
      <c r="C21" s="126"/>
      <c r="D21" s="109" t="s">
        <v>39</v>
      </c>
      <c r="E21" s="103"/>
      <c r="F21" s="104"/>
      <c r="G21" s="104"/>
      <c r="H21" s="103"/>
    </row>
    <row r="22" spans="2:8" x14ac:dyDescent="0.55000000000000004">
      <c r="B22" s="123"/>
      <c r="C22" s="126"/>
      <c r="D22" s="108" t="s">
        <v>40</v>
      </c>
      <c r="E22" s="103"/>
      <c r="F22" s="104"/>
      <c r="G22" s="104"/>
      <c r="H22" s="103"/>
    </row>
    <row r="23" spans="2:8" x14ac:dyDescent="0.55000000000000004">
      <c r="B23" s="123"/>
      <c r="C23" s="126"/>
      <c r="D23" s="108" t="s">
        <v>41</v>
      </c>
      <c r="E23" s="103"/>
      <c r="F23" s="104"/>
      <c r="G23" s="104"/>
      <c r="H23" s="103"/>
    </row>
    <row r="24" spans="2:8" x14ac:dyDescent="0.55000000000000004">
      <c r="B24" s="123"/>
      <c r="C24" s="126"/>
      <c r="D24" s="108" t="s">
        <v>72</v>
      </c>
      <c r="E24" s="103"/>
      <c r="F24" s="104"/>
      <c r="G24" s="104"/>
      <c r="H24" s="103" t="s">
        <v>73</v>
      </c>
    </row>
    <row r="25" spans="2:8" x14ac:dyDescent="0.55000000000000004">
      <c r="B25" s="123"/>
      <c r="C25" s="127"/>
      <c r="D25" s="109" t="s">
        <v>42</v>
      </c>
      <c r="E25" s="101"/>
      <c r="F25" s="102"/>
      <c r="G25" s="102"/>
      <c r="H25" s="101"/>
    </row>
    <row r="26" spans="2:8" x14ac:dyDescent="0.55000000000000004">
      <c r="B26" s="123"/>
      <c r="C26" s="115" t="s">
        <v>18</v>
      </c>
      <c r="D26" s="128" t="s">
        <v>18</v>
      </c>
      <c r="E26" s="103" t="s">
        <v>5</v>
      </c>
      <c r="F26" s="104"/>
      <c r="G26" s="104"/>
      <c r="H26" s="103" t="s">
        <v>51</v>
      </c>
    </row>
    <row r="27" spans="2:8" x14ac:dyDescent="0.55000000000000004">
      <c r="B27" s="123"/>
      <c r="C27" s="116"/>
      <c r="D27" s="129"/>
      <c r="E27" s="103" t="s">
        <v>6</v>
      </c>
      <c r="F27" s="104"/>
      <c r="G27" s="104"/>
      <c r="H27" s="103" t="s">
        <v>51</v>
      </c>
    </row>
    <row r="28" spans="2:8" x14ac:dyDescent="0.55000000000000004">
      <c r="B28" s="123"/>
      <c r="C28" s="116"/>
      <c r="D28" s="129"/>
      <c r="E28" s="103" t="s">
        <v>7</v>
      </c>
      <c r="F28" s="104"/>
      <c r="G28" s="104"/>
      <c r="H28" s="103" t="s">
        <v>51</v>
      </c>
    </row>
    <row r="29" spans="2:8" x14ac:dyDescent="0.55000000000000004">
      <c r="B29" s="123"/>
      <c r="C29" s="116"/>
      <c r="D29" s="129"/>
      <c r="E29" s="103" t="s">
        <v>8</v>
      </c>
      <c r="F29" s="104"/>
      <c r="G29" s="104"/>
      <c r="H29" s="103" t="s">
        <v>51</v>
      </c>
    </row>
    <row r="30" spans="2:8" x14ac:dyDescent="0.55000000000000004">
      <c r="B30" s="123"/>
      <c r="C30" s="116"/>
      <c r="D30" s="130"/>
      <c r="E30" s="103"/>
      <c r="F30" s="104"/>
      <c r="G30" s="104"/>
      <c r="H30" s="103"/>
    </row>
    <row r="31" spans="2:8" x14ac:dyDescent="0.55000000000000004">
      <c r="B31" s="123"/>
      <c r="C31" s="83" t="s">
        <v>53</v>
      </c>
      <c r="D31" s="59"/>
      <c r="E31" s="59"/>
      <c r="F31" s="60">
        <f>SUM(F17:F30)</f>
        <v>0</v>
      </c>
      <c r="G31" s="60"/>
      <c r="H31" s="61"/>
    </row>
    <row r="32" spans="2:8" ht="18.75" customHeight="1" x14ac:dyDescent="0.55000000000000004">
      <c r="B32" s="123"/>
      <c r="C32" s="131" t="s">
        <v>46</v>
      </c>
      <c r="D32" s="47" t="s">
        <v>14</v>
      </c>
      <c r="E32" s="103" t="s">
        <v>29</v>
      </c>
      <c r="F32" s="104"/>
      <c r="G32" s="104"/>
      <c r="H32" s="103"/>
    </row>
    <row r="33" spans="2:8" x14ac:dyDescent="0.55000000000000004">
      <c r="B33" s="123"/>
      <c r="C33" s="126"/>
      <c r="D33" s="132" t="s">
        <v>15</v>
      </c>
      <c r="E33" s="103" t="s">
        <v>3</v>
      </c>
      <c r="F33" s="104"/>
      <c r="G33" s="104"/>
      <c r="H33" s="103"/>
    </row>
    <row r="34" spans="2:8" x14ac:dyDescent="0.55000000000000004">
      <c r="B34" s="123"/>
      <c r="C34" s="126"/>
      <c r="D34" s="132"/>
      <c r="E34" s="103" t="s">
        <v>30</v>
      </c>
      <c r="F34" s="104"/>
      <c r="G34" s="104"/>
      <c r="H34" s="103"/>
    </row>
    <row r="35" spans="2:8" x14ac:dyDescent="0.55000000000000004">
      <c r="B35" s="123"/>
      <c r="C35" s="126"/>
      <c r="D35" s="132"/>
      <c r="E35" s="103" t="s">
        <v>47</v>
      </c>
      <c r="F35" s="104"/>
      <c r="G35" s="104"/>
      <c r="H35" s="103"/>
    </row>
    <row r="36" spans="2:8" x14ac:dyDescent="0.55000000000000004">
      <c r="B36" s="123"/>
      <c r="C36" s="126"/>
      <c r="D36" s="109" t="s">
        <v>4</v>
      </c>
      <c r="E36" s="103" t="s">
        <v>4</v>
      </c>
      <c r="F36" s="104"/>
      <c r="G36" s="104"/>
      <c r="H36" s="103"/>
    </row>
    <row r="37" spans="2:8" x14ac:dyDescent="0.55000000000000004">
      <c r="B37" s="123"/>
      <c r="C37" s="126"/>
      <c r="D37" s="128" t="s">
        <v>16</v>
      </c>
      <c r="E37" s="103" t="s">
        <v>48</v>
      </c>
      <c r="F37" s="104"/>
      <c r="G37" s="104"/>
      <c r="H37" s="103"/>
    </row>
    <row r="38" spans="2:8" x14ac:dyDescent="0.55000000000000004">
      <c r="B38" s="123"/>
      <c r="C38" s="126"/>
      <c r="D38" s="129"/>
      <c r="E38" s="103" t="s">
        <v>31</v>
      </c>
      <c r="F38" s="104"/>
      <c r="G38" s="104"/>
      <c r="H38" s="103"/>
    </row>
    <row r="39" spans="2:8" x14ac:dyDescent="0.55000000000000004">
      <c r="B39" s="123"/>
      <c r="C39" s="126"/>
      <c r="D39" s="129"/>
      <c r="E39" s="103" t="s">
        <v>32</v>
      </c>
      <c r="F39" s="104"/>
      <c r="G39" s="104"/>
      <c r="H39" s="103"/>
    </row>
    <row r="40" spans="2:8" x14ac:dyDescent="0.55000000000000004">
      <c r="B40" s="123"/>
      <c r="C40" s="126"/>
      <c r="D40" s="129"/>
      <c r="E40" s="103" t="s">
        <v>49</v>
      </c>
      <c r="F40" s="104"/>
      <c r="G40" s="104"/>
      <c r="H40" s="103"/>
    </row>
    <row r="41" spans="2:8" x14ac:dyDescent="0.55000000000000004">
      <c r="B41" s="123"/>
      <c r="C41" s="126"/>
      <c r="D41" s="129"/>
      <c r="E41" s="103" t="s">
        <v>50</v>
      </c>
      <c r="F41" s="104"/>
      <c r="G41" s="104"/>
      <c r="H41" s="103"/>
    </row>
    <row r="42" spans="2:8" x14ac:dyDescent="0.55000000000000004">
      <c r="B42" s="123"/>
      <c r="C42" s="126"/>
      <c r="D42" s="129"/>
      <c r="E42" s="103" t="s">
        <v>33</v>
      </c>
      <c r="F42" s="104"/>
      <c r="G42" s="104"/>
      <c r="H42" s="103"/>
    </row>
    <row r="43" spans="2:8" x14ac:dyDescent="0.55000000000000004">
      <c r="B43" s="123"/>
      <c r="C43" s="126"/>
      <c r="D43" s="130"/>
      <c r="E43" s="103" t="s">
        <v>71</v>
      </c>
      <c r="F43" s="104"/>
      <c r="G43" s="104"/>
      <c r="H43" s="103"/>
    </row>
    <row r="44" spans="2:8" ht="19.5" customHeight="1" x14ac:dyDescent="0.55000000000000004">
      <c r="B44" s="123"/>
      <c r="C44" s="115" t="s">
        <v>22</v>
      </c>
      <c r="D44" s="117" t="s">
        <v>13</v>
      </c>
      <c r="E44" s="103" t="s">
        <v>61</v>
      </c>
      <c r="F44" s="104"/>
      <c r="G44" s="104"/>
      <c r="H44" s="103"/>
    </row>
    <row r="45" spans="2:8" x14ac:dyDescent="0.55000000000000004">
      <c r="B45" s="123"/>
      <c r="C45" s="116"/>
      <c r="D45" s="118"/>
      <c r="E45" s="103" t="s">
        <v>70</v>
      </c>
      <c r="F45" s="104"/>
      <c r="G45" s="104"/>
      <c r="H45" s="103"/>
    </row>
    <row r="46" spans="2:8" x14ac:dyDescent="0.55000000000000004">
      <c r="B46" s="123"/>
      <c r="C46" s="116"/>
      <c r="D46" s="118"/>
      <c r="E46" s="103" t="s">
        <v>0</v>
      </c>
      <c r="F46" s="104"/>
      <c r="G46" s="104"/>
      <c r="H46" s="103"/>
    </row>
    <row r="47" spans="2:8" x14ac:dyDescent="0.55000000000000004">
      <c r="B47" s="123"/>
      <c r="C47" s="116"/>
      <c r="D47" s="118"/>
      <c r="E47" s="103" t="s">
        <v>1</v>
      </c>
      <c r="F47" s="104"/>
      <c r="G47" s="104"/>
      <c r="H47" s="103"/>
    </row>
    <row r="48" spans="2:8" x14ac:dyDescent="0.55000000000000004">
      <c r="B48" s="123"/>
      <c r="C48" s="116"/>
      <c r="D48" s="118"/>
      <c r="E48" s="103" t="s">
        <v>2</v>
      </c>
      <c r="F48" s="104"/>
      <c r="G48" s="104"/>
      <c r="H48" s="103"/>
    </row>
    <row r="49" spans="2:8" x14ac:dyDescent="0.55000000000000004">
      <c r="B49" s="123"/>
      <c r="C49" s="116"/>
      <c r="D49" s="118"/>
      <c r="E49" s="103" t="s">
        <v>60</v>
      </c>
      <c r="F49" s="104"/>
      <c r="G49" s="104"/>
      <c r="H49" s="103"/>
    </row>
    <row r="50" spans="2:8" x14ac:dyDescent="0.55000000000000004">
      <c r="B50" s="123"/>
      <c r="C50" s="116"/>
      <c r="D50" s="118"/>
      <c r="E50" s="103" t="s">
        <v>69</v>
      </c>
      <c r="F50" s="104"/>
      <c r="G50" s="104"/>
      <c r="H50" s="103"/>
    </row>
    <row r="51" spans="2:8" x14ac:dyDescent="0.55000000000000004">
      <c r="B51" s="123"/>
      <c r="C51" s="116"/>
      <c r="D51" s="118"/>
      <c r="E51" s="103" t="s">
        <v>35</v>
      </c>
      <c r="F51" s="104"/>
      <c r="G51" s="104"/>
      <c r="H51" s="103"/>
    </row>
    <row r="52" spans="2:8" x14ac:dyDescent="0.55000000000000004">
      <c r="B52" s="123"/>
      <c r="C52" s="84" t="s">
        <v>36</v>
      </c>
      <c r="D52" s="108" t="s">
        <v>37</v>
      </c>
      <c r="E52" s="101"/>
      <c r="F52" s="102"/>
      <c r="G52" s="102"/>
      <c r="H52" s="101"/>
    </row>
    <row r="53" spans="2:8" x14ac:dyDescent="0.55000000000000004">
      <c r="B53" s="123"/>
      <c r="C53" s="85" t="s">
        <v>54</v>
      </c>
      <c r="D53" s="59"/>
      <c r="E53" s="59"/>
      <c r="F53" s="60">
        <f>SUM(F32:F52)</f>
        <v>0</v>
      </c>
      <c r="G53" s="60"/>
      <c r="H53" s="61"/>
    </row>
    <row r="54" spans="2:8" x14ac:dyDescent="0.55000000000000004">
      <c r="B54" s="123"/>
      <c r="C54" s="133" t="s">
        <v>75</v>
      </c>
      <c r="D54" s="114"/>
      <c r="E54" s="111"/>
      <c r="F54" s="112"/>
      <c r="G54" s="112"/>
      <c r="H54" s="113"/>
    </row>
    <row r="55" spans="2:8" x14ac:dyDescent="0.55000000000000004">
      <c r="B55" s="123"/>
      <c r="C55" s="134"/>
      <c r="D55" s="114"/>
      <c r="E55" s="111"/>
      <c r="F55" s="112"/>
      <c r="G55" s="112"/>
      <c r="H55" s="113"/>
    </row>
    <row r="56" spans="2:8" x14ac:dyDescent="0.55000000000000004">
      <c r="B56" s="123"/>
      <c r="C56" s="85" t="s">
        <v>76</v>
      </c>
      <c r="D56" s="59"/>
      <c r="E56" s="59"/>
      <c r="F56" s="60">
        <f>SUM(F54:F55)</f>
        <v>0</v>
      </c>
      <c r="G56" s="60"/>
      <c r="H56" s="61"/>
    </row>
    <row r="57" spans="2:8" x14ac:dyDescent="0.55000000000000004">
      <c r="B57" s="123"/>
      <c r="C57" s="88" t="s">
        <v>9</v>
      </c>
      <c r="D57" s="58"/>
      <c r="E57" s="58"/>
      <c r="F57" s="46">
        <v>1100000</v>
      </c>
      <c r="G57" s="46"/>
      <c r="H57" s="45" t="s">
        <v>64</v>
      </c>
    </row>
    <row r="58" spans="2:8" x14ac:dyDescent="0.55000000000000004">
      <c r="B58" s="123"/>
      <c r="C58" s="85" t="s">
        <v>77</v>
      </c>
      <c r="D58" s="59"/>
      <c r="E58" s="59"/>
      <c r="F58" s="60">
        <f>F57</f>
        <v>1100000</v>
      </c>
      <c r="G58" s="60"/>
      <c r="H58" s="61"/>
    </row>
    <row r="59" spans="2:8" x14ac:dyDescent="0.55000000000000004">
      <c r="B59" s="123"/>
      <c r="C59" s="88" t="s">
        <v>52</v>
      </c>
      <c r="D59" s="58"/>
      <c r="E59" s="58"/>
      <c r="F59" s="46">
        <v>1100000</v>
      </c>
      <c r="G59" s="46"/>
      <c r="H59" s="45" t="s">
        <v>64</v>
      </c>
    </row>
    <row r="60" spans="2:8" x14ac:dyDescent="0.55000000000000004">
      <c r="B60" s="123"/>
      <c r="C60" s="85" t="s">
        <v>78</v>
      </c>
      <c r="D60" s="59"/>
      <c r="E60" s="59"/>
      <c r="F60" s="60">
        <f>F59</f>
        <v>1100000</v>
      </c>
      <c r="G60" s="60"/>
      <c r="H60" s="61"/>
    </row>
    <row r="61" spans="2:8" x14ac:dyDescent="0.55000000000000004">
      <c r="B61" s="123"/>
      <c r="C61" s="86" t="s">
        <v>44</v>
      </c>
      <c r="D61" s="57"/>
      <c r="E61" s="57"/>
      <c r="F61" s="102"/>
      <c r="G61" s="102"/>
      <c r="H61" s="101"/>
    </row>
    <row r="62" spans="2:8" x14ac:dyDescent="0.55000000000000004">
      <c r="B62" s="123"/>
      <c r="C62" s="87" t="s">
        <v>79</v>
      </c>
      <c r="D62" s="68"/>
      <c r="E62" s="68"/>
      <c r="F62" s="69">
        <f>F61</f>
        <v>0</v>
      </c>
      <c r="G62" s="69"/>
      <c r="H62" s="70"/>
    </row>
    <row r="63" spans="2:8" x14ac:dyDescent="0.55000000000000004">
      <c r="B63" s="124"/>
      <c r="C63" s="63" t="s">
        <v>80</v>
      </c>
      <c r="D63" s="71"/>
      <c r="E63" s="71"/>
      <c r="F63" s="72">
        <f>F31+F53+F62+F58+F60+F56</f>
        <v>2200000</v>
      </c>
      <c r="G63" s="73"/>
      <c r="H63" s="74"/>
    </row>
    <row r="64" spans="2:8" x14ac:dyDescent="0.55000000000000004">
      <c r="B64" s="89"/>
      <c r="C64" s="90" t="s">
        <v>65</v>
      </c>
      <c r="D64" s="90"/>
      <c r="E64" s="91"/>
      <c r="F64" s="92">
        <f>F10-F63</f>
        <v>-2200000</v>
      </c>
      <c r="G64" s="93"/>
      <c r="H64" s="94"/>
    </row>
    <row r="65" spans="3:8" x14ac:dyDescent="0.55000000000000004">
      <c r="C65" s="19"/>
      <c r="D65" s="19"/>
      <c r="E65" s="19"/>
      <c r="F65" s="29"/>
      <c r="G65" s="20"/>
      <c r="H65" s="21"/>
    </row>
    <row r="66" spans="3:8" x14ac:dyDescent="0.55000000000000004">
      <c r="C66" s="75" t="s">
        <v>19</v>
      </c>
      <c r="D66" s="76"/>
      <c r="E66" s="76"/>
      <c r="F66" s="105"/>
      <c r="G66" s="105"/>
      <c r="H66" s="106"/>
    </row>
    <row r="67" spans="3:8" x14ac:dyDescent="0.55000000000000004">
      <c r="C67" s="51" t="s">
        <v>25</v>
      </c>
      <c r="D67" s="77"/>
      <c r="E67" s="77"/>
      <c r="F67" s="78"/>
      <c r="G67" s="78">
        <f>SUM(G66:G66)</f>
        <v>0</v>
      </c>
      <c r="H67" s="79"/>
    </row>
    <row r="68" spans="3:8" x14ac:dyDescent="0.55000000000000004">
      <c r="C68" s="31"/>
      <c r="D68" s="25"/>
      <c r="E68" s="25"/>
      <c r="F68" s="32"/>
      <c r="G68" s="32"/>
      <c r="H68" s="25"/>
    </row>
    <row r="69" spans="3:8" s="16" customFormat="1" ht="20" x14ac:dyDescent="0.55000000000000004">
      <c r="C69" s="33" t="s">
        <v>23</v>
      </c>
      <c r="D69" s="33"/>
      <c r="E69" s="33"/>
      <c r="F69" s="34"/>
      <c r="G69" s="35"/>
      <c r="H69" s="33"/>
    </row>
    <row r="70" spans="3:8" s="16" customFormat="1" ht="20" x14ac:dyDescent="0.55000000000000004">
      <c r="C70" s="16" t="s">
        <v>24</v>
      </c>
      <c r="F70" s="30"/>
      <c r="G70" s="17"/>
    </row>
  </sheetData>
  <mergeCells count="13">
    <mergeCell ref="C44:C51"/>
    <mergeCell ref="D44:D51"/>
    <mergeCell ref="C54:C55"/>
    <mergeCell ref="C5:D5"/>
    <mergeCell ref="B7:B10"/>
    <mergeCell ref="C15:D15"/>
    <mergeCell ref="B17:B63"/>
    <mergeCell ref="C17:C25"/>
    <mergeCell ref="C26:C30"/>
    <mergeCell ref="D26:D30"/>
    <mergeCell ref="C32:C43"/>
    <mergeCell ref="D33:D35"/>
    <mergeCell ref="D37:D43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EB000-1E73-4241-B4F1-F246043584B5}">
  <sheetPr>
    <pageSetUpPr fitToPage="1"/>
  </sheetPr>
  <dimension ref="A1:I70"/>
  <sheetViews>
    <sheetView tabSelected="1" view="pageBreakPreview" topLeftCell="A24" zoomScale="70" zoomScaleNormal="70" zoomScaleSheetLayoutView="70" workbookViewId="0">
      <selection activeCell="E72" sqref="E72"/>
    </sheetView>
  </sheetViews>
  <sheetFormatPr defaultRowHeight="18" x14ac:dyDescent="0.55000000000000004"/>
  <cols>
    <col min="1" max="2" width="4.5" customWidth="1"/>
    <col min="3" max="3" width="31.08203125" customWidth="1"/>
    <col min="4" max="4" width="31.75" bestFit="1" customWidth="1"/>
    <col min="5" max="5" width="33.83203125" bestFit="1" customWidth="1"/>
    <col min="6" max="6" width="21.08203125" style="1" customWidth="1"/>
    <col min="7" max="7" width="29.75" style="1" customWidth="1"/>
    <col min="8" max="8" width="28.08203125" customWidth="1"/>
  </cols>
  <sheetData>
    <row r="1" spans="1:9" ht="21" x14ac:dyDescent="0.55000000000000004">
      <c r="A1" s="97" t="s">
        <v>56</v>
      </c>
      <c r="B1" s="36"/>
      <c r="C1" s="6"/>
      <c r="D1" s="6"/>
      <c r="E1" s="6"/>
      <c r="F1" s="26"/>
      <c r="G1" s="6"/>
      <c r="H1" s="6"/>
    </row>
    <row r="2" spans="1:9" ht="21" x14ac:dyDescent="0.55000000000000004">
      <c r="A2" s="98" t="s">
        <v>74</v>
      </c>
      <c r="B2" s="95"/>
      <c r="C2" s="96"/>
      <c r="D2" s="96"/>
      <c r="E2" s="96"/>
      <c r="F2" s="96"/>
      <c r="G2" s="96"/>
      <c r="H2" s="96"/>
      <c r="I2" s="81"/>
    </row>
    <row r="3" spans="1:9" x14ac:dyDescent="0.55000000000000004">
      <c r="A3" s="7"/>
      <c r="B3" s="7"/>
      <c r="C3" s="7"/>
      <c r="D3" s="7"/>
      <c r="E3" s="7"/>
      <c r="F3" s="27"/>
      <c r="G3" s="8"/>
      <c r="H3" s="7"/>
    </row>
    <row r="4" spans="1:9" x14ac:dyDescent="0.55000000000000004">
      <c r="A4" s="7"/>
      <c r="B4" s="7"/>
      <c r="D4" s="9"/>
      <c r="E4" s="10"/>
      <c r="F4" s="28"/>
      <c r="G4" s="10"/>
      <c r="H4" s="7"/>
    </row>
    <row r="5" spans="1:9" x14ac:dyDescent="0.55000000000000004">
      <c r="A5" s="11"/>
      <c r="B5" s="11"/>
      <c r="C5" s="119" t="s">
        <v>26</v>
      </c>
      <c r="D5" s="120"/>
      <c r="E5" s="12"/>
      <c r="F5" s="27"/>
      <c r="G5" s="7"/>
      <c r="H5" s="13" t="s">
        <v>81</v>
      </c>
    </row>
    <row r="6" spans="1:9" x14ac:dyDescent="0.55000000000000004">
      <c r="A6" s="11"/>
      <c r="B6" s="80"/>
      <c r="C6" s="37" t="s">
        <v>58</v>
      </c>
      <c r="D6" s="38"/>
      <c r="E6" s="38"/>
      <c r="F6" s="5" t="s">
        <v>55</v>
      </c>
      <c r="G6" s="5" t="s">
        <v>62</v>
      </c>
      <c r="H6" s="4" t="s">
        <v>57</v>
      </c>
    </row>
    <row r="7" spans="1:9" x14ac:dyDescent="0.55000000000000004">
      <c r="A7" s="11"/>
      <c r="B7" s="121" t="s">
        <v>66</v>
      </c>
      <c r="C7" s="52" t="s">
        <v>28</v>
      </c>
      <c r="D7" s="53"/>
      <c r="E7" s="54"/>
      <c r="F7" s="110"/>
      <c r="G7" s="99"/>
      <c r="H7" s="100"/>
    </row>
    <row r="8" spans="1:9" x14ac:dyDescent="0.55000000000000004">
      <c r="A8" s="11"/>
      <c r="B8" s="121"/>
      <c r="C8" s="52" t="s">
        <v>34</v>
      </c>
      <c r="D8" s="53"/>
      <c r="E8" s="54"/>
      <c r="F8" s="99"/>
      <c r="G8" s="99"/>
      <c r="H8" s="100"/>
    </row>
    <row r="9" spans="1:9" ht="18.75" customHeight="1" x14ac:dyDescent="0.55000000000000004">
      <c r="A9" s="11"/>
      <c r="B9" s="121"/>
      <c r="C9" s="55" t="s">
        <v>20</v>
      </c>
      <c r="D9" s="53"/>
      <c r="E9" s="54"/>
      <c r="F9" s="99"/>
      <c r="G9" s="99"/>
      <c r="H9" s="100"/>
    </row>
    <row r="10" spans="1:9" x14ac:dyDescent="0.55000000000000004">
      <c r="B10" s="121"/>
      <c r="C10" s="62" t="s">
        <v>63</v>
      </c>
      <c r="D10" s="67"/>
      <c r="E10" s="63"/>
      <c r="F10" s="64">
        <f>F7+F8+F9</f>
        <v>0</v>
      </c>
      <c r="G10" s="65"/>
      <c r="H10" s="66"/>
    </row>
    <row r="11" spans="1:9" s="22" customFormat="1" x14ac:dyDescent="0.55000000000000004">
      <c r="C11" s="19"/>
      <c r="D11" s="19"/>
      <c r="E11" s="19"/>
      <c r="F11" s="29"/>
      <c r="G11" s="23"/>
      <c r="H11" s="24"/>
    </row>
    <row r="12" spans="1:9" x14ac:dyDescent="0.55000000000000004">
      <c r="A12" s="11"/>
      <c r="B12" s="11"/>
      <c r="C12" s="52" t="s">
        <v>21</v>
      </c>
      <c r="D12" s="53"/>
      <c r="E12" s="56"/>
      <c r="F12" s="99"/>
      <c r="G12" s="99"/>
      <c r="H12" s="99"/>
    </row>
    <row r="13" spans="1:9" x14ac:dyDescent="0.55000000000000004">
      <c r="A13" s="11"/>
      <c r="B13" s="11"/>
      <c r="C13" s="41" t="s">
        <v>45</v>
      </c>
      <c r="D13" s="42"/>
      <c r="E13" s="44"/>
      <c r="F13" s="43">
        <f>F12</f>
        <v>0</v>
      </c>
      <c r="G13" s="2"/>
      <c r="H13" s="14"/>
    </row>
    <row r="15" spans="1:9" x14ac:dyDescent="0.55000000000000004">
      <c r="C15" s="119" t="s">
        <v>27</v>
      </c>
      <c r="D15" s="120"/>
    </row>
    <row r="16" spans="1:9" x14ac:dyDescent="0.55000000000000004">
      <c r="B16" s="82"/>
      <c r="C16" s="39" t="s">
        <v>59</v>
      </c>
      <c r="D16" s="40"/>
      <c r="E16" s="40"/>
      <c r="F16" s="18" t="s">
        <v>68</v>
      </c>
      <c r="G16" s="15" t="s">
        <v>17</v>
      </c>
      <c r="H16" s="3" t="s">
        <v>57</v>
      </c>
    </row>
    <row r="17" spans="2:8" x14ac:dyDescent="0.55000000000000004">
      <c r="B17" s="122" t="s">
        <v>67</v>
      </c>
      <c r="C17" s="125" t="s">
        <v>12</v>
      </c>
      <c r="D17" s="50" t="s">
        <v>43</v>
      </c>
      <c r="E17" s="101"/>
      <c r="F17" s="102"/>
      <c r="G17" s="102"/>
      <c r="H17" s="101"/>
    </row>
    <row r="18" spans="2:8" x14ac:dyDescent="0.55000000000000004">
      <c r="B18" s="123"/>
      <c r="C18" s="126"/>
      <c r="D18" s="48" t="s">
        <v>38</v>
      </c>
      <c r="E18" s="103"/>
      <c r="F18" s="104"/>
      <c r="G18" s="104"/>
      <c r="H18" s="103"/>
    </row>
    <row r="19" spans="2:8" x14ac:dyDescent="0.55000000000000004">
      <c r="B19" s="123"/>
      <c r="C19" s="126"/>
      <c r="D19" s="48" t="s">
        <v>10</v>
      </c>
      <c r="E19" s="103"/>
      <c r="F19" s="104"/>
      <c r="G19" s="104"/>
      <c r="H19" s="103"/>
    </row>
    <row r="20" spans="2:8" x14ac:dyDescent="0.55000000000000004">
      <c r="B20" s="123"/>
      <c r="C20" s="126"/>
      <c r="D20" s="48" t="s">
        <v>11</v>
      </c>
      <c r="E20" s="103"/>
      <c r="F20" s="104"/>
      <c r="G20" s="104"/>
      <c r="H20" s="103"/>
    </row>
    <row r="21" spans="2:8" x14ac:dyDescent="0.55000000000000004">
      <c r="B21" s="123"/>
      <c r="C21" s="126"/>
      <c r="D21" s="48" t="s">
        <v>39</v>
      </c>
      <c r="E21" s="103"/>
      <c r="F21" s="104"/>
      <c r="G21" s="104"/>
      <c r="H21" s="103"/>
    </row>
    <row r="22" spans="2:8" x14ac:dyDescent="0.55000000000000004">
      <c r="B22" s="123"/>
      <c r="C22" s="126"/>
      <c r="D22" s="49" t="s">
        <v>40</v>
      </c>
      <c r="E22" s="103"/>
      <c r="F22" s="104"/>
      <c r="G22" s="104"/>
      <c r="H22" s="103"/>
    </row>
    <row r="23" spans="2:8" x14ac:dyDescent="0.55000000000000004">
      <c r="B23" s="123"/>
      <c r="C23" s="126"/>
      <c r="D23" s="49" t="s">
        <v>41</v>
      </c>
      <c r="E23" s="103"/>
      <c r="F23" s="104"/>
      <c r="G23" s="104"/>
      <c r="H23" s="103"/>
    </row>
    <row r="24" spans="2:8" x14ac:dyDescent="0.55000000000000004">
      <c r="B24" s="123"/>
      <c r="C24" s="126"/>
      <c r="D24" s="107" t="s">
        <v>72</v>
      </c>
      <c r="E24" s="103"/>
      <c r="F24" s="104"/>
      <c r="G24" s="104"/>
      <c r="H24" s="103" t="s">
        <v>73</v>
      </c>
    </row>
    <row r="25" spans="2:8" x14ac:dyDescent="0.55000000000000004">
      <c r="B25" s="123"/>
      <c r="C25" s="127"/>
      <c r="D25" s="48" t="s">
        <v>42</v>
      </c>
      <c r="E25" s="101"/>
      <c r="F25" s="102"/>
      <c r="G25" s="102"/>
      <c r="H25" s="101"/>
    </row>
    <row r="26" spans="2:8" x14ac:dyDescent="0.55000000000000004">
      <c r="B26" s="123"/>
      <c r="C26" s="115" t="s">
        <v>18</v>
      </c>
      <c r="D26" s="128" t="s">
        <v>18</v>
      </c>
      <c r="E26" s="103" t="s">
        <v>5</v>
      </c>
      <c r="F26" s="104"/>
      <c r="G26" s="104"/>
      <c r="H26" s="103" t="s">
        <v>51</v>
      </c>
    </row>
    <row r="27" spans="2:8" x14ac:dyDescent="0.55000000000000004">
      <c r="B27" s="123"/>
      <c r="C27" s="116"/>
      <c r="D27" s="129"/>
      <c r="E27" s="103" t="s">
        <v>6</v>
      </c>
      <c r="F27" s="104"/>
      <c r="G27" s="104"/>
      <c r="H27" s="103" t="s">
        <v>51</v>
      </c>
    </row>
    <row r="28" spans="2:8" x14ac:dyDescent="0.55000000000000004">
      <c r="B28" s="123"/>
      <c r="C28" s="116"/>
      <c r="D28" s="129"/>
      <c r="E28" s="103" t="s">
        <v>7</v>
      </c>
      <c r="F28" s="104"/>
      <c r="G28" s="104"/>
      <c r="H28" s="103" t="s">
        <v>51</v>
      </c>
    </row>
    <row r="29" spans="2:8" x14ac:dyDescent="0.55000000000000004">
      <c r="B29" s="123"/>
      <c r="C29" s="116"/>
      <c r="D29" s="129"/>
      <c r="E29" s="103" t="s">
        <v>8</v>
      </c>
      <c r="F29" s="104"/>
      <c r="G29" s="104"/>
      <c r="H29" s="103" t="s">
        <v>51</v>
      </c>
    </row>
    <row r="30" spans="2:8" x14ac:dyDescent="0.55000000000000004">
      <c r="B30" s="123"/>
      <c r="C30" s="116"/>
      <c r="D30" s="130"/>
      <c r="E30" s="103"/>
      <c r="F30" s="104"/>
      <c r="G30" s="104"/>
      <c r="H30" s="103"/>
    </row>
    <row r="31" spans="2:8" x14ac:dyDescent="0.55000000000000004">
      <c r="B31" s="123"/>
      <c r="C31" s="83" t="s">
        <v>53</v>
      </c>
      <c r="D31" s="59"/>
      <c r="E31" s="59"/>
      <c r="F31" s="60">
        <f>SUM(F17:F30)</f>
        <v>0</v>
      </c>
      <c r="G31" s="60"/>
      <c r="H31" s="61"/>
    </row>
    <row r="32" spans="2:8" ht="18.75" customHeight="1" x14ac:dyDescent="0.55000000000000004">
      <c r="B32" s="123"/>
      <c r="C32" s="131" t="s">
        <v>46</v>
      </c>
      <c r="D32" s="47" t="s">
        <v>14</v>
      </c>
      <c r="E32" s="103" t="s">
        <v>29</v>
      </c>
      <c r="F32" s="104"/>
      <c r="G32" s="104"/>
      <c r="H32" s="103"/>
    </row>
    <row r="33" spans="2:8" x14ac:dyDescent="0.55000000000000004">
      <c r="B33" s="123"/>
      <c r="C33" s="126"/>
      <c r="D33" s="132" t="s">
        <v>15</v>
      </c>
      <c r="E33" s="103" t="s">
        <v>3</v>
      </c>
      <c r="F33" s="104"/>
      <c r="G33" s="104"/>
      <c r="H33" s="103"/>
    </row>
    <row r="34" spans="2:8" x14ac:dyDescent="0.55000000000000004">
      <c r="B34" s="123"/>
      <c r="C34" s="126"/>
      <c r="D34" s="132"/>
      <c r="E34" s="103" t="s">
        <v>30</v>
      </c>
      <c r="F34" s="104"/>
      <c r="G34" s="104"/>
      <c r="H34" s="103"/>
    </row>
    <row r="35" spans="2:8" x14ac:dyDescent="0.55000000000000004">
      <c r="B35" s="123"/>
      <c r="C35" s="126"/>
      <c r="D35" s="132"/>
      <c r="E35" s="103" t="s">
        <v>47</v>
      </c>
      <c r="F35" s="104"/>
      <c r="G35" s="104"/>
      <c r="H35" s="103"/>
    </row>
    <row r="36" spans="2:8" x14ac:dyDescent="0.55000000000000004">
      <c r="B36" s="123"/>
      <c r="C36" s="126"/>
      <c r="D36" s="48" t="s">
        <v>4</v>
      </c>
      <c r="E36" s="103" t="s">
        <v>4</v>
      </c>
      <c r="F36" s="104"/>
      <c r="G36" s="104"/>
      <c r="H36" s="103"/>
    </row>
    <row r="37" spans="2:8" x14ac:dyDescent="0.55000000000000004">
      <c r="B37" s="123"/>
      <c r="C37" s="126"/>
      <c r="D37" s="128" t="s">
        <v>16</v>
      </c>
      <c r="E37" s="103" t="s">
        <v>48</v>
      </c>
      <c r="F37" s="104"/>
      <c r="G37" s="104"/>
      <c r="H37" s="103"/>
    </row>
    <row r="38" spans="2:8" x14ac:dyDescent="0.55000000000000004">
      <c r="B38" s="123"/>
      <c r="C38" s="126"/>
      <c r="D38" s="129"/>
      <c r="E38" s="103" t="s">
        <v>31</v>
      </c>
      <c r="F38" s="104"/>
      <c r="G38" s="104"/>
      <c r="H38" s="103"/>
    </row>
    <row r="39" spans="2:8" x14ac:dyDescent="0.55000000000000004">
      <c r="B39" s="123"/>
      <c r="C39" s="126"/>
      <c r="D39" s="129"/>
      <c r="E39" s="103" t="s">
        <v>32</v>
      </c>
      <c r="F39" s="104"/>
      <c r="G39" s="104"/>
      <c r="H39" s="103"/>
    </row>
    <row r="40" spans="2:8" x14ac:dyDescent="0.55000000000000004">
      <c r="B40" s="123"/>
      <c r="C40" s="126"/>
      <c r="D40" s="129"/>
      <c r="E40" s="103" t="s">
        <v>49</v>
      </c>
      <c r="F40" s="104"/>
      <c r="G40" s="104"/>
      <c r="H40" s="103"/>
    </row>
    <row r="41" spans="2:8" x14ac:dyDescent="0.55000000000000004">
      <c r="B41" s="123"/>
      <c r="C41" s="126"/>
      <c r="D41" s="129"/>
      <c r="E41" s="103" t="s">
        <v>50</v>
      </c>
      <c r="F41" s="104"/>
      <c r="G41" s="104"/>
      <c r="H41" s="103"/>
    </row>
    <row r="42" spans="2:8" x14ac:dyDescent="0.55000000000000004">
      <c r="B42" s="123"/>
      <c r="C42" s="126"/>
      <c r="D42" s="129"/>
      <c r="E42" s="103" t="s">
        <v>33</v>
      </c>
      <c r="F42" s="104"/>
      <c r="G42" s="104"/>
      <c r="H42" s="103"/>
    </row>
    <row r="43" spans="2:8" x14ac:dyDescent="0.55000000000000004">
      <c r="B43" s="123"/>
      <c r="C43" s="126"/>
      <c r="D43" s="130"/>
      <c r="E43" s="103" t="s">
        <v>71</v>
      </c>
      <c r="F43" s="104"/>
      <c r="G43" s="104"/>
      <c r="H43" s="103"/>
    </row>
    <row r="44" spans="2:8" ht="19.5" customHeight="1" x14ac:dyDescent="0.55000000000000004">
      <c r="B44" s="123"/>
      <c r="C44" s="115" t="s">
        <v>22</v>
      </c>
      <c r="D44" s="117" t="s">
        <v>13</v>
      </c>
      <c r="E44" s="103" t="s">
        <v>61</v>
      </c>
      <c r="F44" s="104"/>
      <c r="G44" s="104"/>
      <c r="H44" s="103"/>
    </row>
    <row r="45" spans="2:8" x14ac:dyDescent="0.55000000000000004">
      <c r="B45" s="123"/>
      <c r="C45" s="116"/>
      <c r="D45" s="118"/>
      <c r="E45" s="103" t="s">
        <v>70</v>
      </c>
      <c r="F45" s="104"/>
      <c r="G45" s="104"/>
      <c r="H45" s="103"/>
    </row>
    <row r="46" spans="2:8" x14ac:dyDescent="0.55000000000000004">
      <c r="B46" s="123"/>
      <c r="C46" s="116"/>
      <c r="D46" s="118"/>
      <c r="E46" s="103" t="s">
        <v>0</v>
      </c>
      <c r="F46" s="104"/>
      <c r="G46" s="104"/>
      <c r="H46" s="103"/>
    </row>
    <row r="47" spans="2:8" x14ac:dyDescent="0.55000000000000004">
      <c r="B47" s="123"/>
      <c r="C47" s="116"/>
      <c r="D47" s="118"/>
      <c r="E47" s="103" t="s">
        <v>1</v>
      </c>
      <c r="F47" s="104"/>
      <c r="G47" s="104"/>
      <c r="H47" s="103"/>
    </row>
    <row r="48" spans="2:8" x14ac:dyDescent="0.55000000000000004">
      <c r="B48" s="123"/>
      <c r="C48" s="116"/>
      <c r="D48" s="118"/>
      <c r="E48" s="103" t="s">
        <v>2</v>
      </c>
      <c r="F48" s="104"/>
      <c r="G48" s="104"/>
      <c r="H48" s="103"/>
    </row>
    <row r="49" spans="2:8" x14ac:dyDescent="0.55000000000000004">
      <c r="B49" s="123"/>
      <c r="C49" s="116"/>
      <c r="D49" s="118"/>
      <c r="E49" s="103" t="s">
        <v>60</v>
      </c>
      <c r="F49" s="104"/>
      <c r="G49" s="104"/>
      <c r="H49" s="103"/>
    </row>
    <row r="50" spans="2:8" x14ac:dyDescent="0.55000000000000004">
      <c r="B50" s="123"/>
      <c r="C50" s="116"/>
      <c r="D50" s="118"/>
      <c r="E50" s="103" t="s">
        <v>69</v>
      </c>
      <c r="F50" s="104"/>
      <c r="G50" s="104"/>
      <c r="H50" s="103"/>
    </row>
    <row r="51" spans="2:8" x14ac:dyDescent="0.55000000000000004">
      <c r="B51" s="123"/>
      <c r="C51" s="116"/>
      <c r="D51" s="118"/>
      <c r="E51" s="103" t="s">
        <v>35</v>
      </c>
      <c r="F51" s="104"/>
      <c r="G51" s="104"/>
      <c r="H51" s="103"/>
    </row>
    <row r="52" spans="2:8" x14ac:dyDescent="0.55000000000000004">
      <c r="B52" s="123"/>
      <c r="C52" s="84" t="s">
        <v>36</v>
      </c>
      <c r="D52" s="49" t="s">
        <v>37</v>
      </c>
      <c r="E52" s="101"/>
      <c r="F52" s="102"/>
      <c r="G52" s="102"/>
      <c r="H52" s="101"/>
    </row>
    <row r="53" spans="2:8" x14ac:dyDescent="0.55000000000000004">
      <c r="B53" s="123"/>
      <c r="C53" s="85" t="s">
        <v>54</v>
      </c>
      <c r="D53" s="59"/>
      <c r="E53" s="59"/>
      <c r="F53" s="60">
        <f>SUM(F32:F52)</f>
        <v>0</v>
      </c>
      <c r="G53" s="60"/>
      <c r="H53" s="61"/>
    </row>
    <row r="54" spans="2:8" x14ac:dyDescent="0.55000000000000004">
      <c r="B54" s="123"/>
      <c r="C54" s="133" t="s">
        <v>75</v>
      </c>
      <c r="D54" s="114"/>
      <c r="E54" s="111"/>
      <c r="F54" s="112"/>
      <c r="G54" s="112"/>
      <c r="H54" s="113"/>
    </row>
    <row r="55" spans="2:8" x14ac:dyDescent="0.55000000000000004">
      <c r="B55" s="123"/>
      <c r="C55" s="134"/>
      <c r="D55" s="114"/>
      <c r="E55" s="111"/>
      <c r="F55" s="112"/>
      <c r="G55" s="112"/>
      <c r="H55" s="113"/>
    </row>
    <row r="56" spans="2:8" x14ac:dyDescent="0.55000000000000004">
      <c r="B56" s="123"/>
      <c r="C56" s="85" t="s">
        <v>76</v>
      </c>
      <c r="D56" s="59"/>
      <c r="E56" s="59"/>
      <c r="F56" s="60">
        <f>SUM(F54:F55)</f>
        <v>0</v>
      </c>
      <c r="G56" s="60"/>
      <c r="H56" s="61"/>
    </row>
    <row r="57" spans="2:8" x14ac:dyDescent="0.55000000000000004">
      <c r="B57" s="123"/>
      <c r="C57" s="88" t="s">
        <v>9</v>
      </c>
      <c r="D57" s="58"/>
      <c r="E57" s="58"/>
      <c r="F57" s="46">
        <v>1100000</v>
      </c>
      <c r="G57" s="46"/>
      <c r="H57" s="45" t="s">
        <v>64</v>
      </c>
    </row>
    <row r="58" spans="2:8" x14ac:dyDescent="0.55000000000000004">
      <c r="B58" s="123"/>
      <c r="C58" s="85" t="s">
        <v>77</v>
      </c>
      <c r="D58" s="59"/>
      <c r="E58" s="59"/>
      <c r="F58" s="60">
        <f>F57</f>
        <v>1100000</v>
      </c>
      <c r="G58" s="60"/>
      <c r="H58" s="61"/>
    </row>
    <row r="59" spans="2:8" x14ac:dyDescent="0.55000000000000004">
      <c r="B59" s="123"/>
      <c r="C59" s="88" t="s">
        <v>52</v>
      </c>
      <c r="D59" s="58"/>
      <c r="E59" s="58"/>
      <c r="F59" s="46">
        <v>1100000</v>
      </c>
      <c r="G59" s="46"/>
      <c r="H59" s="45" t="s">
        <v>64</v>
      </c>
    </row>
    <row r="60" spans="2:8" x14ac:dyDescent="0.55000000000000004">
      <c r="B60" s="123"/>
      <c r="C60" s="85" t="s">
        <v>78</v>
      </c>
      <c r="D60" s="59"/>
      <c r="E60" s="59"/>
      <c r="F60" s="60">
        <f>F59</f>
        <v>1100000</v>
      </c>
      <c r="G60" s="60"/>
      <c r="H60" s="61"/>
    </row>
    <row r="61" spans="2:8" x14ac:dyDescent="0.55000000000000004">
      <c r="B61" s="123"/>
      <c r="C61" s="86" t="s">
        <v>44</v>
      </c>
      <c r="D61" s="57"/>
      <c r="E61" s="57"/>
      <c r="F61" s="102"/>
      <c r="G61" s="102"/>
      <c r="H61" s="101"/>
    </row>
    <row r="62" spans="2:8" x14ac:dyDescent="0.55000000000000004">
      <c r="B62" s="123"/>
      <c r="C62" s="87" t="s">
        <v>79</v>
      </c>
      <c r="D62" s="68"/>
      <c r="E62" s="68"/>
      <c r="F62" s="69">
        <f>F61</f>
        <v>0</v>
      </c>
      <c r="G62" s="69"/>
      <c r="H62" s="70"/>
    </row>
    <row r="63" spans="2:8" x14ac:dyDescent="0.55000000000000004">
      <c r="B63" s="124"/>
      <c r="C63" s="63" t="s">
        <v>80</v>
      </c>
      <c r="D63" s="71"/>
      <c r="E63" s="71"/>
      <c r="F63" s="72">
        <f>F31+F53+F62+F58+F60+F56</f>
        <v>2200000</v>
      </c>
      <c r="G63" s="73"/>
      <c r="H63" s="74"/>
    </row>
    <row r="64" spans="2:8" x14ac:dyDescent="0.55000000000000004">
      <c r="B64" s="89"/>
      <c r="C64" s="90" t="s">
        <v>65</v>
      </c>
      <c r="D64" s="90"/>
      <c r="E64" s="91"/>
      <c r="F64" s="92">
        <f>F10-F63</f>
        <v>-2200000</v>
      </c>
      <c r="G64" s="93"/>
      <c r="H64" s="94"/>
    </row>
    <row r="65" spans="3:8" x14ac:dyDescent="0.55000000000000004">
      <c r="C65" s="19"/>
      <c r="D65" s="19"/>
      <c r="E65" s="19"/>
      <c r="F65" s="29"/>
      <c r="G65" s="20"/>
      <c r="H65" s="21"/>
    </row>
    <row r="66" spans="3:8" x14ac:dyDescent="0.55000000000000004">
      <c r="C66" s="75" t="s">
        <v>19</v>
      </c>
      <c r="D66" s="76"/>
      <c r="E66" s="76"/>
      <c r="F66" s="105"/>
      <c r="G66" s="105"/>
      <c r="H66" s="106"/>
    </row>
    <row r="67" spans="3:8" x14ac:dyDescent="0.55000000000000004">
      <c r="C67" s="51" t="s">
        <v>25</v>
      </c>
      <c r="D67" s="77"/>
      <c r="E67" s="77"/>
      <c r="F67" s="78"/>
      <c r="G67" s="78">
        <f>SUM(G66:G66)</f>
        <v>0</v>
      </c>
      <c r="H67" s="79"/>
    </row>
    <row r="68" spans="3:8" x14ac:dyDescent="0.55000000000000004">
      <c r="C68" s="31"/>
      <c r="D68" s="25"/>
      <c r="E68" s="25"/>
      <c r="F68" s="32"/>
      <c r="G68" s="32"/>
      <c r="H68" s="25"/>
    </row>
    <row r="69" spans="3:8" s="16" customFormat="1" ht="20" x14ac:dyDescent="0.55000000000000004">
      <c r="C69" s="33" t="s">
        <v>23</v>
      </c>
      <c r="D69" s="33"/>
      <c r="E69" s="33"/>
      <c r="F69" s="34"/>
      <c r="G69" s="35"/>
      <c r="H69" s="33"/>
    </row>
    <row r="70" spans="3:8" s="16" customFormat="1" ht="20" x14ac:dyDescent="0.55000000000000004">
      <c r="C70" s="16" t="s">
        <v>24</v>
      </c>
      <c r="F70" s="30"/>
      <c r="G70" s="17"/>
    </row>
  </sheetData>
  <mergeCells count="13">
    <mergeCell ref="C44:C51"/>
    <mergeCell ref="D44:D51"/>
    <mergeCell ref="C5:D5"/>
    <mergeCell ref="B7:B10"/>
    <mergeCell ref="C15:D15"/>
    <mergeCell ref="B17:B63"/>
    <mergeCell ref="C17:C25"/>
    <mergeCell ref="C26:C30"/>
    <mergeCell ref="D26:D30"/>
    <mergeCell ref="C32:C43"/>
    <mergeCell ref="D33:D35"/>
    <mergeCell ref="D37:D43"/>
    <mergeCell ref="C54:C5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R9年度</vt:lpstr>
      <vt:lpstr>R10年度</vt:lpstr>
      <vt:lpstr>R11年度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四家　千里</dc:creator>
  <cp:lastModifiedBy>赤石澤 幸也</cp:lastModifiedBy>
  <cp:lastPrinted>2025-01-15T07:55:06Z</cp:lastPrinted>
  <dcterms:created xsi:type="dcterms:W3CDTF">2022-10-05T09:51:15Z</dcterms:created>
  <dcterms:modified xsi:type="dcterms:W3CDTF">2026-09-24T07:49:12Z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0x0101008B24BE1425981B498D7A4FBA6FC0808E</vt:lpwstr>
  </property>
</Properties>
</file>